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E9" i="1"/>
  <c r="E10" i="1" s="1"/>
  <c r="E17" i="1"/>
</calcChain>
</file>

<file path=xl/sharedStrings.xml><?xml version="1.0" encoding="utf-8"?>
<sst xmlns="http://schemas.openxmlformats.org/spreadsheetml/2006/main" count="30" uniqueCount="24">
  <si>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</si>
  <si>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</si>
  <si>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</si>
  <si>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</si>
  <si>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</si>
  <si>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</si>
  <si>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</si>
  <si>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</si>
  <si>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</si>
  <si>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</si>
  <si>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</si>
  <si>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Alliance Party </t>
  </si>
  <si>
    <t xml:space="preserve">SDLP (Social Democratic &amp; Labour Party) </t>
  </si>
  <si>
    <t xml:space="preserve">Sinn Féin </t>
  </si>
  <si>
    <t xml:space="preserve">Ulster Conservatives and Unionists - New Force </t>
  </si>
  <si>
    <t xml:space="preserve">Democratic Unionist Party - D.U.P. </t>
  </si>
  <si>
    <t xml:space="preserve">Independent </t>
  </si>
  <si>
    <t xml:space="preserve">Dominic Bradley </t>
  </si>
  <si>
    <t xml:space="preserve">William Frazer </t>
  </si>
  <si>
    <t xml:space="preserve">William George Irwin </t>
  </si>
  <si>
    <t xml:space="preserve">Danny Kennedy </t>
  </si>
  <si>
    <t xml:space="preserve">Andrew Muir </t>
  </si>
  <si>
    <t xml:space="preserve">Conor Murphy </t>
  </si>
  <si>
    <t>Constituency of Newry &amp; Armagh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</si>
</sst>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tabSelected="1" zoomScale="120" zoomScaleNormal="120" workbookViewId="0">
      <selection activeCell="D11" sqref="D11"/>
    </sheetView>
  </sheetViews>
  <sheetFormatPr defaultRowHeight="15" x14ac:dyDescent="0.25"/>
  <cols>
    <col min="1" max="1" width="13.140625" style="1" bestFit="1" customWidth="1"/>
    <col min="2" max="2" width="9.140625" style="1"/>
    <col min="3" max="3" width="31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B2" s="1">
        <v>1</v>
      </c>
      <c r="C2" s="1" t="s">
        <v>17</v>
      </c>
      <c r="D2" s="1" t="s">
        <v>12</v>
      </c>
      <c r="E2" s="9">
        <v>10526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B3" s="1">
        <v>2</v>
      </c>
      <c r="C3" s="1" t="s">
        <v>18</v>
      </c>
      <c r="D3" s="1" t="s">
        <v>16</v>
      </c>
      <c r="E3" s="9">
        <v>656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B4" s="1">
        <v>3</v>
      </c>
      <c r="C4" s="1" t="s">
        <v>19</v>
      </c>
      <c r="D4" s="1" t="s">
        <v>15</v>
      </c>
      <c r="E4" s="9">
        <v>5764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20</v>
      </c>
      <c r="D5" s="1" t="s">
        <v>14</v>
      </c>
      <c r="E5" s="9">
        <v>8558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B6" s="1">
        <v>5</v>
      </c>
      <c r="C6" s="1" t="s">
        <v>21</v>
      </c>
      <c r="D6" s="1" t="s">
        <v>11</v>
      </c>
      <c r="E6" s="9">
        <v>545</v>
      </c>
      <c r="F6" s="3"/>
      <c r="G6" s="3"/>
      <c r="H6" s="3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A7" s="1" t="s">
        <v>4</v>
      </c>
      <c r="B7" s="1">
        <v>6</v>
      </c>
      <c r="C7" s="1" t="s">
        <v>22</v>
      </c>
      <c r="D7" s="1" t="s">
        <v>13</v>
      </c>
      <c r="E7" s="9">
        <v>18857</v>
      </c>
      <c r="F7" s="3"/>
      <c r="G7" s="3"/>
      <c r="H7" s="3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E8" s="9"/>
      <c r="F8" s="4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D9" s="1" t="s">
        <v>6</v>
      </c>
      <c r="E9" s="10">
        <f>E14</f>
        <v>44906</v>
      </c>
      <c r="F9" s="3"/>
      <c r="G9" s="3"/>
      <c r="H9" s="3"/>
      <c r="I9" s="3"/>
      <c r="J9" s="3"/>
      <c r="K9" s="3"/>
      <c r="L9" s="3"/>
      <c r="M9" s="3"/>
      <c r="R9" s="3"/>
      <c r="S9" s="3"/>
      <c r="U9" s="5"/>
      <c r="V9" s="5"/>
      <c r="W9" s="5"/>
      <c r="X9" s="5"/>
      <c r="Y9" s="5"/>
    </row>
    <row r="10" spans="1:25" x14ac:dyDescent="0.25">
      <c r="E10" s="7">
        <f>SUM(E2:E8)-E9</f>
        <v>0</v>
      </c>
      <c r="F10" s="2"/>
      <c r="G10" s="2"/>
      <c r="H10" s="2"/>
      <c r="I10" s="2"/>
      <c r="J10" s="2"/>
      <c r="K10" s="2"/>
      <c r="L10" s="2"/>
      <c r="M10" s="2"/>
      <c r="R10" s="3"/>
      <c r="S10" s="3"/>
      <c r="U10" s="5"/>
      <c r="V10" s="5"/>
      <c r="W10" s="5"/>
      <c r="X10" s="5"/>
      <c r="Y10" s="5"/>
    </row>
    <row r="11" spans="1:25" x14ac:dyDescent="0.25"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25" x14ac:dyDescent="0.25">
      <c r="A12" s="6">
        <v>40304</v>
      </c>
      <c r="C12" s="1" t="s">
        <v>23</v>
      </c>
      <c r="D12" s="1" t="s">
        <v>2</v>
      </c>
      <c r="E12" s="1">
        <v>74308</v>
      </c>
    </row>
    <row r="13" spans="1:25" x14ac:dyDescent="0.25">
      <c r="A13" s="6">
        <v>40304</v>
      </c>
      <c r="C13" s="1" t="s">
        <v>23</v>
      </c>
      <c r="D13" s="1" t="s">
        <v>3</v>
      </c>
      <c r="E13" s="1">
        <v>45249</v>
      </c>
    </row>
    <row r="14" spans="1:25" x14ac:dyDescent="0.25">
      <c r="A14" s="6">
        <v>40304</v>
      </c>
      <c r="C14" s="1" t="s">
        <v>23</v>
      </c>
      <c r="D14" s="1" t="s">
        <v>7</v>
      </c>
      <c r="E14" s="1">
        <v>44906</v>
      </c>
    </row>
    <row r="15" spans="1:25" x14ac:dyDescent="0.25">
      <c r="A15" s="6">
        <v>40304</v>
      </c>
      <c r="C15" s="1" t="s">
        <v>23</v>
      </c>
      <c r="D15" s="1" t="s">
        <v>8</v>
      </c>
      <c r="E15" s="1">
        <v>343</v>
      </c>
    </row>
    <row r="16" spans="1:25" x14ac:dyDescent="0.25">
      <c r="A16" s="6">
        <v>40304</v>
      </c>
      <c r="C16" s="1" t="s">
        <v>23</v>
      </c>
      <c r="D16" s="1" t="s">
        <v>9</v>
      </c>
      <c r="E16" s="1">
        <v>60.89</v>
      </c>
    </row>
    <row r="17" spans="4:5" x14ac:dyDescent="0.25">
      <c r="D17" s="1" t="s">
        <v>5</v>
      </c>
      <c r="E17" s="8">
        <f>E12</f>
        <v>74308</v>
      </c>
    </row>
    <row r="18" spans="4:5" x14ac:dyDescent="0.25">
      <c r="E18" s="7">
        <f>SUM(E14:E15)-E13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2013-01-25T09:14:37Z</dcterms:modified>
</cp:coreProperties>
</file>