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S19" i="1"/>
  <c r="T19" i="1"/>
  <c r="R19" i="1"/>
  <c r="G19" i="1"/>
  <c r="H19" i="1"/>
  <c r="I19" i="1"/>
  <c r="J19" i="1"/>
  <c r="K19" i="1"/>
  <c r="L19" i="1"/>
  <c r="M19" i="1"/>
  <c r="F19" i="1"/>
</calcChain>
</file>

<file path=xl/sharedStrings.xml><?xml version="1.0" encoding="utf-8"?>
<sst xmlns="http://schemas.openxmlformats.org/spreadsheetml/2006/main" count="130" uniqueCount="45">
  <si>
    <t>SDLP</t>
  </si>
  <si>
    <t>DUP</t>
  </si>
  <si>
    <t>Sinn Féin</t>
  </si>
  <si>
    <t>Alliance Party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</si>
  <si>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</si>
  <si>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</si>
  <si>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</si>
  <si>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</si>
  <si>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</si>
  <si>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</si>
  <si>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</si>
  <si>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</si>
  <si>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</si>
  <si>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</si>
  <si>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</si>
  <si>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</si>
  <si>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</si>
  <si>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</si>
  <si>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</si>
  <si>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</si>
  <si>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</si>
  <si>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</si>
  <si>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</si>
  <si>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Excluded</t>
  </si>
  <si>
    <t>Anderson</t>
  </si>
  <si>
    <t>Dobson</t>
  </si>
  <si>
    <t>Gardiner</t>
  </si>
  <si>
    <t>Hamilton</t>
  </si>
  <si>
    <t>Kelly</t>
  </si>
  <si>
    <t>McCusker</t>
  </si>
  <si>
    <t>McGibbon</t>
  </si>
  <si>
    <t>McQuaid</t>
  </si>
  <si>
    <t>Moutray</t>
  </si>
  <si>
    <t>O'Dowd</t>
  </si>
  <si>
    <t>Trotter</t>
  </si>
  <si>
    <t>Vance</t>
  </si>
  <si>
    <t>UKIP</t>
  </si>
  <si>
    <t>TUV</t>
  </si>
  <si>
    <t>Constituency - Upper Bann</t>
  </si>
  <si>
    <t>Stage 2; Transfer of O'Dowd</t>
  </si>
  <si>
    <t>Stage 3; Transfer of Trotter</t>
  </si>
  <si>
    <t>Stage 4; Exclusion of McQuaid &amp; Vance</t>
  </si>
  <si>
    <t>Stage 5; Exclusion of Hamilton</t>
  </si>
  <si>
    <t>Stage 6; Exclusion of Anderson</t>
  </si>
  <si>
    <t>Stage 7; Transfer/Exclusion of McCusker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</si>
</sst>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2" fontId="0" fillId="3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="85" zoomScaleNormal="85" workbookViewId="0">
      <selection activeCell="O18" sqref="O18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2" x14ac:dyDescent="0.25">
      <c r="B1" t="s">
        <v>16</v>
      </c>
      <c r="C1" t="s">
        <v>17</v>
      </c>
      <c r="D1" t="s">
        <v>20</v>
      </c>
      <c r="E1" t="s">
        <v>18</v>
      </c>
      <c r="F1" t="s">
        <v>39</v>
      </c>
      <c r="G1" t="s">
        <v>39</v>
      </c>
      <c r="H1" t="s">
        <v>40</v>
      </c>
      <c r="I1" t="s">
        <v>40</v>
      </c>
      <c r="J1" t="s">
        <v>41</v>
      </c>
      <c r="K1" t="s">
        <v>41</v>
      </c>
      <c r="L1" t="s">
        <v>42</v>
      </c>
      <c r="M1" t="s">
        <v>42</v>
      </c>
      <c r="N1" t="s">
        <v>7</v>
      </c>
      <c r="O1" t="s">
        <v>16</v>
      </c>
      <c r="P1" t="s">
        <v>17</v>
      </c>
      <c r="Q1" t="s">
        <v>20</v>
      </c>
      <c r="R1" t="s">
        <v>18</v>
      </c>
      <c r="S1" t="s">
        <v>43</v>
      </c>
      <c r="T1" t="s">
        <v>43</v>
      </c>
      <c r="U1" t="s">
        <v>44</v>
      </c>
      <c r="V1" t="s">
        <v>44</v>
      </c>
    </row>
    <row r="2" spans="1:22" x14ac:dyDescent="0.25">
      <c r="E2" t="s">
        <v>9</v>
      </c>
      <c r="F2" t="s">
        <v>19</v>
      </c>
      <c r="G2" t="s">
        <v>8</v>
      </c>
      <c r="H2" t="s">
        <v>19</v>
      </c>
      <c r="I2" t="s">
        <v>8</v>
      </c>
      <c r="J2" t="s">
        <v>19</v>
      </c>
      <c r="K2" t="s">
        <v>8</v>
      </c>
      <c r="L2" t="s">
        <v>19</v>
      </c>
      <c r="M2" t="s">
        <v>8</v>
      </c>
      <c r="R2" t="s">
        <v>9</v>
      </c>
      <c r="S2" t="s">
        <v>19</v>
      </c>
      <c r="T2" t="s">
        <v>8</v>
      </c>
      <c r="U2" t="s">
        <v>19</v>
      </c>
      <c r="V2" t="s">
        <v>8</v>
      </c>
    </row>
    <row r="3" spans="1:22" x14ac:dyDescent="0.25">
      <c r="A3" t="s">
        <v>7</v>
      </c>
      <c r="B3" s="3">
        <v>1</v>
      </c>
      <c r="C3" t="s">
        <v>24</v>
      </c>
      <c r="D3" t="s">
        <v>1</v>
      </c>
      <c r="E3" s="7">
        <v>5854</v>
      </c>
      <c r="F3" s="8">
        <v>1.08</v>
      </c>
      <c r="G3" s="8">
        <v>5855.08</v>
      </c>
      <c r="H3" s="8">
        <v>23</v>
      </c>
      <c r="I3" s="8">
        <v>5878.08</v>
      </c>
      <c r="J3" s="8">
        <v>157</v>
      </c>
      <c r="K3" s="8">
        <v>6035.08</v>
      </c>
      <c r="L3" s="8">
        <v>128</v>
      </c>
      <c r="M3" s="8">
        <v>6163.08</v>
      </c>
      <c r="N3" t="s">
        <v>7</v>
      </c>
      <c r="O3" s="3">
        <v>1</v>
      </c>
      <c r="P3" t="s">
        <v>24</v>
      </c>
      <c r="Q3" t="s">
        <v>1</v>
      </c>
      <c r="R3" s="7">
        <v>5854</v>
      </c>
      <c r="S3" s="8">
        <v>-111.08</v>
      </c>
      <c r="T3" s="9">
        <v>6052</v>
      </c>
      <c r="U3" s="5">
        <v>0</v>
      </c>
      <c r="V3" s="13">
        <v>6052</v>
      </c>
    </row>
    <row r="4" spans="1:22" x14ac:dyDescent="0.25">
      <c r="A4" t="s">
        <v>7</v>
      </c>
      <c r="B4" s="3">
        <v>2</v>
      </c>
      <c r="C4" t="s">
        <v>25</v>
      </c>
      <c r="D4" t="s">
        <v>4</v>
      </c>
      <c r="E4" s="7">
        <v>3348</v>
      </c>
      <c r="F4" s="8">
        <v>0.72</v>
      </c>
      <c r="G4" s="8">
        <v>3348.72</v>
      </c>
      <c r="H4" s="8">
        <v>25</v>
      </c>
      <c r="I4" s="8">
        <v>3373.72</v>
      </c>
      <c r="J4" s="8">
        <v>181.09</v>
      </c>
      <c r="K4" s="8">
        <v>3554.81</v>
      </c>
      <c r="L4" s="8">
        <v>453.18</v>
      </c>
      <c r="M4" s="8">
        <v>4007.99</v>
      </c>
      <c r="N4" t="s">
        <v>7</v>
      </c>
      <c r="O4" s="3">
        <v>2</v>
      </c>
      <c r="P4" t="s">
        <v>25</v>
      </c>
      <c r="Q4" t="s">
        <v>4</v>
      </c>
      <c r="R4" s="7">
        <v>3348</v>
      </c>
      <c r="S4" s="8">
        <v>35</v>
      </c>
      <c r="T4" s="9">
        <v>4042.99</v>
      </c>
      <c r="U4" s="5">
        <v>1784</v>
      </c>
      <c r="V4" s="13">
        <v>5826.99</v>
      </c>
    </row>
    <row r="5" spans="1:22" x14ac:dyDescent="0.25">
      <c r="A5" t="s">
        <v>7</v>
      </c>
      <c r="B5" s="3">
        <v>3</v>
      </c>
      <c r="C5" t="s">
        <v>26</v>
      </c>
      <c r="D5" t="s">
        <v>4</v>
      </c>
      <c r="E5" s="7">
        <v>3676</v>
      </c>
      <c r="F5" s="8">
        <v>0.27</v>
      </c>
      <c r="G5" s="8">
        <v>3676.27</v>
      </c>
      <c r="H5" s="8">
        <v>26</v>
      </c>
      <c r="I5" s="8">
        <v>3702.27</v>
      </c>
      <c r="J5" s="8">
        <v>215</v>
      </c>
      <c r="K5" s="8">
        <v>3917.27</v>
      </c>
      <c r="L5" s="8">
        <v>314</v>
      </c>
      <c r="M5" s="8">
        <v>4231.2700000000004</v>
      </c>
      <c r="N5" t="s">
        <v>7</v>
      </c>
      <c r="O5" s="3">
        <v>3</v>
      </c>
      <c r="P5" t="s">
        <v>26</v>
      </c>
      <c r="Q5" t="s">
        <v>4</v>
      </c>
      <c r="R5" s="7">
        <v>3676</v>
      </c>
      <c r="S5" s="8">
        <v>14</v>
      </c>
      <c r="T5" s="9">
        <v>4245.2700000000004</v>
      </c>
      <c r="U5" s="5">
        <v>1767.09</v>
      </c>
      <c r="V5" s="13">
        <v>6012.36</v>
      </c>
    </row>
    <row r="6" spans="1:22" x14ac:dyDescent="0.25">
      <c r="A6" t="s">
        <v>23</v>
      </c>
      <c r="B6" s="3">
        <v>4</v>
      </c>
      <c r="C6" t="s">
        <v>27</v>
      </c>
      <c r="D6" t="s">
        <v>3</v>
      </c>
      <c r="E6" s="7">
        <v>1979</v>
      </c>
      <c r="F6" s="8">
        <v>3.96</v>
      </c>
      <c r="G6" s="8">
        <v>1982.69</v>
      </c>
      <c r="H6" s="8">
        <v>31</v>
      </c>
      <c r="I6" s="8">
        <v>2013.69</v>
      </c>
      <c r="J6" s="8">
        <v>531.08000000000004</v>
      </c>
      <c r="K6" s="8">
        <v>2544.77</v>
      </c>
      <c r="L6" s="8">
        <v>-2544.77</v>
      </c>
      <c r="M6" s="8">
        <v>0</v>
      </c>
      <c r="N6" t="s">
        <v>23</v>
      </c>
      <c r="O6" s="3">
        <v>4</v>
      </c>
      <c r="P6" t="s">
        <v>27</v>
      </c>
      <c r="Q6" t="s">
        <v>3</v>
      </c>
      <c r="R6" s="7">
        <v>1979</v>
      </c>
      <c r="S6" s="8">
        <v>0</v>
      </c>
      <c r="T6" s="9">
        <v>0</v>
      </c>
      <c r="U6" s="5">
        <v>0</v>
      </c>
      <c r="V6" s="13">
        <v>0</v>
      </c>
    </row>
    <row r="7" spans="1:22" x14ac:dyDescent="0.25">
      <c r="A7" t="s">
        <v>7</v>
      </c>
      <c r="B7" s="3">
        <v>5</v>
      </c>
      <c r="C7" t="s">
        <v>28</v>
      </c>
      <c r="D7" t="s">
        <v>0</v>
      </c>
      <c r="E7" s="7">
        <v>4846</v>
      </c>
      <c r="F7" s="8">
        <v>96.3</v>
      </c>
      <c r="G7" s="8">
        <v>4942.3</v>
      </c>
      <c r="H7" s="8">
        <v>7</v>
      </c>
      <c r="I7" s="8">
        <v>4949.3</v>
      </c>
      <c r="J7" s="8">
        <v>155.79</v>
      </c>
      <c r="K7" s="8">
        <v>5105.09</v>
      </c>
      <c r="L7" s="8">
        <v>628.62</v>
      </c>
      <c r="M7" s="8">
        <v>5733.71</v>
      </c>
      <c r="N7" t="s">
        <v>7</v>
      </c>
      <c r="O7" s="3">
        <v>5</v>
      </c>
      <c r="P7" t="s">
        <v>28</v>
      </c>
      <c r="Q7" t="s">
        <v>0</v>
      </c>
      <c r="R7" s="7">
        <v>4846</v>
      </c>
      <c r="S7" s="8">
        <v>11</v>
      </c>
      <c r="T7" s="9">
        <v>5744.71</v>
      </c>
      <c r="U7" s="5">
        <v>42.36</v>
      </c>
      <c r="V7" s="13">
        <v>5787.07</v>
      </c>
    </row>
    <row r="8" spans="1:22" x14ac:dyDescent="0.25">
      <c r="A8" t="s">
        <v>23</v>
      </c>
      <c r="B8" s="3">
        <v>6</v>
      </c>
      <c r="C8" t="s">
        <v>29</v>
      </c>
      <c r="D8" t="s">
        <v>4</v>
      </c>
      <c r="E8" s="7">
        <v>3402</v>
      </c>
      <c r="F8" s="8">
        <v>0.99</v>
      </c>
      <c r="G8" s="8">
        <v>3402.99</v>
      </c>
      <c r="H8" s="8">
        <v>18</v>
      </c>
      <c r="I8" s="8">
        <v>3420.99</v>
      </c>
      <c r="J8" s="8">
        <v>204.18</v>
      </c>
      <c r="K8" s="8">
        <v>3625.17</v>
      </c>
      <c r="L8" s="8">
        <v>240.09</v>
      </c>
      <c r="M8" s="8">
        <v>3865.26</v>
      </c>
      <c r="N8" t="s">
        <v>23</v>
      </c>
      <c r="O8" s="3">
        <v>6</v>
      </c>
      <c r="P8" t="s">
        <v>29</v>
      </c>
      <c r="Q8" t="s">
        <v>4</v>
      </c>
      <c r="R8" s="7">
        <v>3402</v>
      </c>
      <c r="S8" s="8">
        <v>20</v>
      </c>
      <c r="T8" s="9">
        <v>3885.26</v>
      </c>
      <c r="U8" s="5">
        <v>-3885.26</v>
      </c>
      <c r="V8" s="13">
        <v>0</v>
      </c>
    </row>
    <row r="9" spans="1:22" x14ac:dyDescent="0.25">
      <c r="B9" s="3">
        <v>7</v>
      </c>
      <c r="C9" t="s">
        <v>30</v>
      </c>
      <c r="D9" t="s">
        <v>2</v>
      </c>
      <c r="E9" s="7">
        <v>4879</v>
      </c>
      <c r="F9" s="8">
        <v>468.27</v>
      </c>
      <c r="G9" s="8">
        <v>5347.27</v>
      </c>
      <c r="H9" s="8">
        <v>0.09</v>
      </c>
      <c r="I9" s="8">
        <v>5347.36</v>
      </c>
      <c r="J9" s="8">
        <v>17.98</v>
      </c>
      <c r="K9" s="8">
        <v>5365.34</v>
      </c>
      <c r="L9" s="8">
        <v>61.89</v>
      </c>
      <c r="M9" s="8">
        <v>5427.23</v>
      </c>
      <c r="O9" s="3">
        <v>7</v>
      </c>
      <c r="P9" t="s">
        <v>30</v>
      </c>
      <c r="Q9" t="s">
        <v>2</v>
      </c>
      <c r="R9" s="7">
        <v>4879</v>
      </c>
      <c r="S9" s="8">
        <v>2</v>
      </c>
      <c r="T9" s="9">
        <v>5429.23</v>
      </c>
      <c r="U9" s="5">
        <v>8.27</v>
      </c>
      <c r="V9" s="13">
        <v>5437.5</v>
      </c>
    </row>
    <row r="10" spans="1:22" x14ac:dyDescent="0.25">
      <c r="A10" t="s">
        <v>23</v>
      </c>
      <c r="B10" s="3">
        <v>8</v>
      </c>
      <c r="C10" t="s">
        <v>31</v>
      </c>
      <c r="D10" t="s">
        <v>3</v>
      </c>
      <c r="E10" s="7">
        <v>786</v>
      </c>
      <c r="F10" s="8">
        <v>6.93</v>
      </c>
      <c r="G10" s="8">
        <v>792.93</v>
      </c>
      <c r="H10" s="8">
        <v>9</v>
      </c>
      <c r="I10" s="8">
        <v>801.93</v>
      </c>
      <c r="J10" s="8">
        <v>-801.93</v>
      </c>
      <c r="K10" s="8">
        <v>0</v>
      </c>
      <c r="L10" s="8">
        <v>0</v>
      </c>
      <c r="M10" s="8">
        <v>0</v>
      </c>
      <c r="N10" t="s">
        <v>23</v>
      </c>
      <c r="O10" s="3">
        <v>8</v>
      </c>
      <c r="P10" t="s">
        <v>31</v>
      </c>
      <c r="Q10" t="s">
        <v>3</v>
      </c>
      <c r="R10" s="7">
        <v>786</v>
      </c>
      <c r="S10" s="8">
        <v>0</v>
      </c>
      <c r="T10" s="9">
        <v>0</v>
      </c>
      <c r="U10" s="5">
        <v>0</v>
      </c>
      <c r="V10" s="13">
        <v>0</v>
      </c>
    </row>
    <row r="11" spans="1:22" x14ac:dyDescent="0.25">
      <c r="A11" t="s">
        <v>7</v>
      </c>
      <c r="B11" s="3">
        <v>9</v>
      </c>
      <c r="C11" t="s">
        <v>32</v>
      </c>
      <c r="D11" t="s">
        <v>1</v>
      </c>
      <c r="E11" s="7">
        <v>5645</v>
      </c>
      <c r="F11" s="8">
        <v>0.63</v>
      </c>
      <c r="G11" s="8">
        <v>5645.63</v>
      </c>
      <c r="H11" s="8">
        <v>41</v>
      </c>
      <c r="I11" s="8">
        <v>5686.63</v>
      </c>
      <c r="J11" s="8">
        <v>249.27</v>
      </c>
      <c r="K11" s="8">
        <v>5935.9</v>
      </c>
      <c r="L11" s="8">
        <v>150</v>
      </c>
      <c r="M11" s="8">
        <v>6085.9</v>
      </c>
      <c r="N11" t="s">
        <v>7</v>
      </c>
      <c r="O11" s="3">
        <v>9</v>
      </c>
      <c r="P11" t="s">
        <v>32</v>
      </c>
      <c r="Q11" t="s">
        <v>1</v>
      </c>
      <c r="R11" s="7">
        <v>5645</v>
      </c>
      <c r="S11" s="8">
        <v>0</v>
      </c>
      <c r="T11" s="9">
        <v>6085.9</v>
      </c>
      <c r="U11" s="5">
        <v>0</v>
      </c>
      <c r="V11" s="13">
        <v>6085.9</v>
      </c>
    </row>
    <row r="12" spans="1:22" x14ac:dyDescent="0.25">
      <c r="A12" t="s">
        <v>7</v>
      </c>
      <c r="B12" s="3">
        <v>10</v>
      </c>
      <c r="C12" t="s">
        <v>33</v>
      </c>
      <c r="D12" t="s">
        <v>2</v>
      </c>
      <c r="E12" s="7">
        <v>6649</v>
      </c>
      <c r="F12" s="8">
        <v>-597</v>
      </c>
      <c r="G12" s="8">
        <v>6052</v>
      </c>
      <c r="H12" s="8">
        <v>0</v>
      </c>
      <c r="I12" s="8">
        <v>6052</v>
      </c>
      <c r="J12" s="8">
        <v>0</v>
      </c>
      <c r="K12" s="8">
        <v>6052</v>
      </c>
      <c r="L12" s="8">
        <v>0</v>
      </c>
      <c r="M12" s="8">
        <v>6052</v>
      </c>
      <c r="N12" t="s">
        <v>7</v>
      </c>
      <c r="O12" s="3">
        <v>10</v>
      </c>
      <c r="P12" t="s">
        <v>33</v>
      </c>
      <c r="Q12" t="s">
        <v>2</v>
      </c>
      <c r="R12" s="7">
        <v>6649</v>
      </c>
      <c r="S12" s="8">
        <v>0</v>
      </c>
      <c r="T12" s="9">
        <v>6052</v>
      </c>
      <c r="U12" s="5">
        <v>0</v>
      </c>
      <c r="V12" s="13">
        <v>6052</v>
      </c>
    </row>
    <row r="13" spans="1:22" x14ac:dyDescent="0.25">
      <c r="A13" t="s">
        <v>23</v>
      </c>
      <c r="B13" s="3">
        <v>11</v>
      </c>
      <c r="C13" t="s">
        <v>34</v>
      </c>
      <c r="D13" t="s">
        <v>36</v>
      </c>
      <c r="E13" s="7">
        <v>272</v>
      </c>
      <c r="F13" s="8">
        <v>0.18</v>
      </c>
      <c r="G13" s="8">
        <v>272.18</v>
      </c>
      <c r="H13" s="8">
        <v>-272.18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t="s">
        <v>23</v>
      </c>
      <c r="O13" s="3">
        <v>11</v>
      </c>
      <c r="P13" t="s">
        <v>34</v>
      </c>
      <c r="Q13" t="s">
        <v>36</v>
      </c>
      <c r="R13" s="7">
        <v>272</v>
      </c>
      <c r="S13" s="8">
        <v>0</v>
      </c>
      <c r="T13" s="9">
        <v>0</v>
      </c>
      <c r="U13" s="5">
        <v>0</v>
      </c>
      <c r="V13" s="13">
        <v>0</v>
      </c>
    </row>
    <row r="14" spans="1:22" x14ac:dyDescent="0.25">
      <c r="A14" t="s">
        <v>23</v>
      </c>
      <c r="B14" s="3">
        <v>12</v>
      </c>
      <c r="C14" t="s">
        <v>35</v>
      </c>
      <c r="D14" t="s">
        <v>37</v>
      </c>
      <c r="E14" s="7">
        <v>1026</v>
      </c>
      <c r="F14" s="8">
        <v>0.18</v>
      </c>
      <c r="G14" s="8">
        <v>1026.18</v>
      </c>
      <c r="H14" s="8">
        <v>66</v>
      </c>
      <c r="I14" s="8">
        <v>1092.18</v>
      </c>
      <c r="J14" s="8">
        <v>-1092.18</v>
      </c>
      <c r="K14" s="8">
        <v>0</v>
      </c>
      <c r="L14" s="8">
        <v>0</v>
      </c>
      <c r="M14" s="8">
        <v>0</v>
      </c>
      <c r="N14" t="s">
        <v>23</v>
      </c>
      <c r="O14" s="3">
        <v>12</v>
      </c>
      <c r="P14" t="s">
        <v>35</v>
      </c>
      <c r="Q14" t="s">
        <v>37</v>
      </c>
      <c r="R14" s="7">
        <v>1026</v>
      </c>
      <c r="S14" s="8">
        <v>0</v>
      </c>
      <c r="T14" s="9">
        <v>0</v>
      </c>
      <c r="U14" s="5">
        <v>0</v>
      </c>
      <c r="V14" s="13">
        <v>0</v>
      </c>
    </row>
    <row r="15" spans="1:22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3"/>
      <c r="R15" s="7"/>
      <c r="S15" s="8"/>
      <c r="T15" s="9"/>
      <c r="U15" s="5"/>
      <c r="V15" s="13"/>
    </row>
    <row r="16" spans="1:22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  <c r="V16" s="13"/>
    </row>
    <row r="17" spans="2:22" x14ac:dyDescent="0.25">
      <c r="D17" t="s">
        <v>5</v>
      </c>
      <c r="E17" s="7">
        <v>0</v>
      </c>
      <c r="F17" s="8">
        <v>17.760000000000002</v>
      </c>
      <c r="G17" s="8">
        <v>17.760000000000002</v>
      </c>
      <c r="H17" s="8">
        <v>26.09</v>
      </c>
      <c r="I17" s="8">
        <v>43.85</v>
      </c>
      <c r="J17" s="8">
        <v>182.72</v>
      </c>
      <c r="K17" s="8">
        <v>226.57</v>
      </c>
      <c r="L17" s="8">
        <v>568.99</v>
      </c>
      <c r="M17" s="8">
        <v>795.56</v>
      </c>
      <c r="Q17" t="s">
        <v>5</v>
      </c>
      <c r="R17" s="7">
        <v>0</v>
      </c>
      <c r="S17" s="8">
        <v>29.08</v>
      </c>
      <c r="T17" s="9">
        <v>824.64</v>
      </c>
      <c r="U17" s="5">
        <v>283.54000000000002</v>
      </c>
      <c r="V17" s="13">
        <v>1108.18</v>
      </c>
    </row>
    <row r="18" spans="2:22" x14ac:dyDescent="0.25">
      <c r="D18" s="6" t="s">
        <v>6</v>
      </c>
      <c r="E18" s="7">
        <v>42362</v>
      </c>
      <c r="F18" s="7">
        <v>0</v>
      </c>
      <c r="G18" s="7">
        <v>42362</v>
      </c>
      <c r="H18" s="7">
        <v>0</v>
      </c>
      <c r="I18" s="7">
        <v>42362</v>
      </c>
      <c r="J18" s="7">
        <v>0</v>
      </c>
      <c r="K18" s="7">
        <v>42362</v>
      </c>
      <c r="L18" s="7">
        <v>0</v>
      </c>
      <c r="M18" s="7">
        <v>42362</v>
      </c>
      <c r="Q18" s="6" t="s">
        <v>6</v>
      </c>
      <c r="R18" s="7">
        <v>42362</v>
      </c>
      <c r="S18" s="7">
        <v>0</v>
      </c>
      <c r="T18" s="7">
        <v>42362</v>
      </c>
      <c r="U18" s="12">
        <v>0</v>
      </c>
      <c r="V18" s="6">
        <v>42362</v>
      </c>
    </row>
    <row r="19" spans="2:22" x14ac:dyDescent="0.25">
      <c r="E19" s="2">
        <f>SUM(E3:E17)-E18</f>
        <v>0</v>
      </c>
      <c r="F19" s="2">
        <f>SUM(F3:F17)-F18</f>
        <v>0.26999999999986457</v>
      </c>
      <c r="G19" s="2">
        <f t="shared" ref="G19:M19" si="0">SUM(G3:G17)-G18</f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Q19" s="4"/>
      <c r="R19" s="2">
        <f>SUM(R3:R17)-R18</f>
        <v>0</v>
      </c>
      <c r="S19" s="2">
        <f t="shared" ref="S19:T19" si="1">SUM(S3:S17)-S18</f>
        <v>0</v>
      </c>
      <c r="T19" s="2">
        <f t="shared" si="1"/>
        <v>0</v>
      </c>
      <c r="U19" s="2">
        <v>0</v>
      </c>
      <c r="V19" s="2">
        <v>0</v>
      </c>
    </row>
    <row r="20" spans="2:22" x14ac:dyDescent="0.25">
      <c r="E20" s="1"/>
    </row>
    <row r="21" spans="2:22" x14ac:dyDescent="0.25">
      <c r="B21" s="11" t="s">
        <v>22</v>
      </c>
      <c r="C21" t="s">
        <v>38</v>
      </c>
      <c r="D21" t="s">
        <v>10</v>
      </c>
      <c r="E21" s="10">
        <v>77905</v>
      </c>
      <c r="U21" s="4"/>
    </row>
    <row r="22" spans="2:22" x14ac:dyDescent="0.25">
      <c r="B22" s="11" t="s">
        <v>22</v>
      </c>
      <c r="C22" t="s">
        <v>38</v>
      </c>
      <c r="D22" t="s">
        <v>11</v>
      </c>
      <c r="E22" s="10">
        <v>43113</v>
      </c>
    </row>
    <row r="23" spans="2:22" x14ac:dyDescent="0.25">
      <c r="B23" s="11" t="s">
        <v>22</v>
      </c>
      <c r="C23" t="s">
        <v>38</v>
      </c>
      <c r="D23" t="s">
        <v>12</v>
      </c>
      <c r="E23" s="10">
        <v>6</v>
      </c>
    </row>
    <row r="24" spans="2:22" x14ac:dyDescent="0.25">
      <c r="B24" s="11" t="s">
        <v>22</v>
      </c>
      <c r="C24" t="s">
        <v>38</v>
      </c>
      <c r="D24" t="s">
        <v>13</v>
      </c>
      <c r="E24" s="10">
        <v>42362</v>
      </c>
    </row>
    <row r="25" spans="2:22" x14ac:dyDescent="0.25">
      <c r="B25" s="11" t="s">
        <v>22</v>
      </c>
      <c r="C25" t="s">
        <v>38</v>
      </c>
      <c r="D25" t="s">
        <v>14</v>
      </c>
      <c r="E25" s="10">
        <v>751</v>
      </c>
    </row>
    <row r="26" spans="2:22" x14ac:dyDescent="0.25">
      <c r="B26" s="11" t="s">
        <v>22</v>
      </c>
      <c r="C26" t="s">
        <v>38</v>
      </c>
      <c r="D26" t="s">
        <v>21</v>
      </c>
      <c r="E26" s="9">
        <v>55.34</v>
      </c>
    </row>
    <row r="27" spans="2:22" x14ac:dyDescent="0.25">
      <c r="B27" s="11" t="s">
        <v>22</v>
      </c>
      <c r="C27" t="s">
        <v>38</v>
      </c>
      <c r="D27" t="s">
        <v>15</v>
      </c>
      <c r="E27" s="10">
        <v>6052</v>
      </c>
    </row>
    <row r="29" spans="2:22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2013-06-02T10:28:27Z</dcterms:modified>
</cp:coreProperties>
</file>