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T19" i="1"/>
  <c r="R19" i="1"/>
  <c r="G19" i="1"/>
  <c r="H19" i="1"/>
  <c r="I19" i="1"/>
  <c r="J19" i="1"/>
  <c r="K19" i="1"/>
  <c r="L19" i="1"/>
  <c r="M19" i="1"/>
  <c r="F19" i="1"/>
</calcChain>
</file>

<file path=xl/sharedStrings.xml><?xml version="1.0" encoding="utf-8"?>
<sst xmlns="http://schemas.openxmlformats.org/spreadsheetml/2006/main" count="137" uniqueCount="49">
  <si>
    <t>SDLP</t>
  </si>
  <si>
    <t>DUP</t>
  </si>
  <si>
    <t>Sinn Féin</t>
  </si>
  <si>
    <r>
      <t>Sinn F</t>
    </r>
    <r>
      <rPr>
        <sz val="11"/>
        <color theme="1"/>
        <rFont val="Calibri"/>
        <family val="2"/>
      </rPr>
      <t>éin</t>
    </r>
  </si>
  <si>
    <t>Alliance Party</t>
  </si>
  <si>
    <t>People Before Profit Alliance</t>
  </si>
  <si>
    <t>Independent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</si>
  <si>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</si>
  <si>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</si>
  <si>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</si>
  <si>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</si>
  <si>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</si>
  <si>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</si>
  <si>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</si>
  <si>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</si>
  <si>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</si>
  <si>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</si>
  <si>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</si>
  <si>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</si>
  <si>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</si>
  <si>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</si>
  <si>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</si>
  <si>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Stage 6; Exclusion of Lowry. Mitchell, Walsh and West</t>
  </si>
  <si>
    <t>Stage 7; Transfer/Exclusion of</t>
  </si>
  <si>
    <t>Recvd</t>
  </si>
  <si>
    <t>Description</t>
  </si>
  <si>
    <t xml:space="preserve">% Poll </t>
  </si>
  <si>
    <t>5 May 2011</t>
  </si>
  <si>
    <t>Excluded</t>
  </si>
  <si>
    <t>Hutchinson</t>
  </si>
  <si>
    <t>Kelly</t>
  </si>
  <si>
    <t>McCann</t>
  </si>
  <si>
    <t>Mccloy</t>
  </si>
  <si>
    <t>McCrea</t>
  </si>
  <si>
    <t>McDonald</t>
  </si>
  <si>
    <t>McGlone</t>
  </si>
  <si>
    <t>Millar</t>
  </si>
  <si>
    <t>Milne</t>
  </si>
  <si>
    <t>Molloy</t>
  </si>
  <si>
    <t>O'Neill</t>
  </si>
  <si>
    <t>Overend</t>
  </si>
  <si>
    <t>Constituency - Mid Ulster</t>
  </si>
  <si>
    <t>TUV</t>
  </si>
  <si>
    <t>Stage 2; Transfer of McGuinness</t>
  </si>
  <si>
    <t>Stage 3; Transfer of McCrea</t>
  </si>
  <si>
    <t>Stage 4; Exclusion of Hutchinson, McCann, Mcdonald</t>
  </si>
  <si>
    <t>Stage 5; Exclusion of McCloy</t>
  </si>
  <si>
    <t>Stage 7; Transfer/Exclusion of Oversend</t>
  </si>
  <si>
    <t>McGuinness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</si>
</sst>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0" fontId="0" fillId="2" borderId="0" xfId="0" applyFill="1"/>
    <xf numFmtId="2" fontId="0" fillId="0" borderId="0" xfId="0" applyNumberFormat="1"/>
    <xf numFmtId="1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="85" zoomScaleNormal="85" workbookViewId="0"/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2" x14ac:dyDescent="0.25">
      <c r="B1" t="s">
        <v>19</v>
      </c>
      <c r="C1" t="s">
        <v>20</v>
      </c>
      <c r="D1" t="s">
        <v>25</v>
      </c>
      <c r="E1" t="s">
        <v>21</v>
      </c>
      <c r="F1" t="s">
        <v>43</v>
      </c>
      <c r="G1" t="s">
        <v>43</v>
      </c>
      <c r="H1" t="s">
        <v>44</v>
      </c>
      <c r="I1" t="s">
        <v>44</v>
      </c>
      <c r="J1" t="s">
        <v>45</v>
      </c>
      <c r="K1" t="s">
        <v>45</v>
      </c>
      <c r="L1" t="s">
        <v>46</v>
      </c>
      <c r="M1" t="s">
        <v>46</v>
      </c>
      <c r="N1" t="s">
        <v>10</v>
      </c>
      <c r="O1" t="s">
        <v>19</v>
      </c>
      <c r="P1" t="s">
        <v>20</v>
      </c>
      <c r="Q1" t="s">
        <v>25</v>
      </c>
      <c r="R1" t="s">
        <v>21</v>
      </c>
      <c r="S1" t="s">
        <v>22</v>
      </c>
      <c r="T1" t="s">
        <v>22</v>
      </c>
      <c r="U1" t="s">
        <v>47</v>
      </c>
      <c r="V1" t="s">
        <v>23</v>
      </c>
    </row>
    <row r="2" spans="1:22" x14ac:dyDescent="0.25">
      <c r="E2" t="s">
        <v>12</v>
      </c>
      <c r="F2" t="s">
        <v>24</v>
      </c>
      <c r="G2" t="s">
        <v>11</v>
      </c>
      <c r="H2" t="s">
        <v>24</v>
      </c>
      <c r="I2" t="s">
        <v>11</v>
      </c>
      <c r="J2" t="s">
        <v>24</v>
      </c>
      <c r="K2" t="s">
        <v>11</v>
      </c>
      <c r="L2" t="s">
        <v>24</v>
      </c>
      <c r="M2" t="s">
        <v>11</v>
      </c>
      <c r="R2" t="s">
        <v>12</v>
      </c>
      <c r="S2" t="s">
        <v>24</v>
      </c>
      <c r="T2" t="s">
        <v>11</v>
      </c>
      <c r="U2" t="s">
        <v>24</v>
      </c>
      <c r="V2" t="s">
        <v>11</v>
      </c>
    </row>
    <row r="3" spans="1:22" x14ac:dyDescent="0.25">
      <c r="A3" t="s">
        <v>28</v>
      </c>
      <c r="B3" s="3">
        <v>1</v>
      </c>
      <c r="C3" t="s">
        <v>29</v>
      </c>
      <c r="D3" t="s">
        <v>5</v>
      </c>
      <c r="E3" s="7">
        <v>243</v>
      </c>
      <c r="F3" s="8">
        <v>6.4</v>
      </c>
      <c r="G3" s="8">
        <v>249.4</v>
      </c>
      <c r="H3" s="8">
        <v>12.15</v>
      </c>
      <c r="I3" s="8">
        <v>261.55</v>
      </c>
      <c r="J3" s="8">
        <v>-261.55</v>
      </c>
      <c r="K3" s="8">
        <v>0</v>
      </c>
      <c r="L3" s="8">
        <v>0</v>
      </c>
      <c r="M3" s="8">
        <v>0</v>
      </c>
      <c r="N3" t="s">
        <v>28</v>
      </c>
      <c r="O3" s="3">
        <v>1</v>
      </c>
      <c r="P3" t="s">
        <v>29</v>
      </c>
      <c r="Q3" t="s">
        <v>5</v>
      </c>
      <c r="R3" s="7">
        <v>243</v>
      </c>
      <c r="S3" s="8">
        <v>0</v>
      </c>
      <c r="T3" s="9">
        <v>0</v>
      </c>
      <c r="U3" s="5">
        <v>0</v>
      </c>
      <c r="V3" s="13">
        <v>0</v>
      </c>
    </row>
    <row r="4" spans="1:22" x14ac:dyDescent="0.25">
      <c r="A4" t="s">
        <v>28</v>
      </c>
      <c r="B4" s="3">
        <v>2</v>
      </c>
      <c r="C4" t="s">
        <v>30</v>
      </c>
      <c r="D4" t="s">
        <v>0</v>
      </c>
      <c r="E4" s="7">
        <v>1214</v>
      </c>
      <c r="F4" s="8">
        <v>48</v>
      </c>
      <c r="G4" s="8">
        <v>1262</v>
      </c>
      <c r="H4" s="8">
        <v>4.05</v>
      </c>
      <c r="I4" s="8">
        <v>1266.05</v>
      </c>
      <c r="J4" s="8">
        <v>65.569999999999993</v>
      </c>
      <c r="K4" s="8">
        <v>1331.62</v>
      </c>
      <c r="L4" s="8">
        <v>97.74</v>
      </c>
      <c r="M4" s="8">
        <v>1429.36</v>
      </c>
      <c r="N4" t="s">
        <v>28</v>
      </c>
      <c r="O4" s="3">
        <v>2</v>
      </c>
      <c r="P4" t="s">
        <v>30</v>
      </c>
      <c r="Q4" t="s">
        <v>0</v>
      </c>
      <c r="R4" s="7">
        <v>1214</v>
      </c>
      <c r="S4" s="8">
        <v>-1429.36</v>
      </c>
      <c r="T4" s="9">
        <v>0</v>
      </c>
      <c r="U4" s="5">
        <v>0</v>
      </c>
      <c r="V4" s="13">
        <v>0</v>
      </c>
    </row>
    <row r="5" spans="1:22" x14ac:dyDescent="0.25">
      <c r="A5" t="s">
        <v>28</v>
      </c>
      <c r="B5" s="3">
        <v>3</v>
      </c>
      <c r="C5" t="s">
        <v>31</v>
      </c>
      <c r="D5" t="s">
        <v>6</v>
      </c>
      <c r="E5" s="7">
        <v>241</v>
      </c>
      <c r="F5" s="8">
        <v>11.84</v>
      </c>
      <c r="G5" s="8">
        <v>252.84</v>
      </c>
      <c r="H5" s="8">
        <v>2.5499999999999998</v>
      </c>
      <c r="I5" s="8">
        <v>255.39</v>
      </c>
      <c r="J5" s="8">
        <v>-255.39</v>
      </c>
      <c r="K5" s="8">
        <v>0</v>
      </c>
      <c r="L5" s="8">
        <v>0</v>
      </c>
      <c r="M5" s="8">
        <v>0</v>
      </c>
      <c r="N5" t="s">
        <v>28</v>
      </c>
      <c r="O5" s="3">
        <v>3</v>
      </c>
      <c r="P5" t="s">
        <v>31</v>
      </c>
      <c r="Q5" t="s">
        <v>6</v>
      </c>
      <c r="R5" s="7">
        <v>241</v>
      </c>
      <c r="S5" s="8">
        <v>0</v>
      </c>
      <c r="T5" s="9">
        <v>0</v>
      </c>
      <c r="U5" s="5">
        <v>0</v>
      </c>
      <c r="V5" s="13">
        <v>0</v>
      </c>
    </row>
    <row r="6" spans="1:22" x14ac:dyDescent="0.25">
      <c r="A6" t="s">
        <v>28</v>
      </c>
      <c r="B6" s="3">
        <v>4</v>
      </c>
      <c r="C6" t="s">
        <v>32</v>
      </c>
      <c r="D6" t="s">
        <v>6</v>
      </c>
      <c r="E6" s="7">
        <v>933</v>
      </c>
      <c r="F6" s="8">
        <v>55.68</v>
      </c>
      <c r="G6" s="8">
        <v>988.68</v>
      </c>
      <c r="H6" s="8">
        <v>14.55</v>
      </c>
      <c r="I6" s="8">
        <v>1003.23</v>
      </c>
      <c r="J6" s="8">
        <v>203.6</v>
      </c>
      <c r="K6" s="8">
        <v>1206.83</v>
      </c>
      <c r="L6" s="8">
        <v>-1206.83</v>
      </c>
      <c r="M6" s="8">
        <v>0</v>
      </c>
      <c r="N6" t="s">
        <v>28</v>
      </c>
      <c r="O6" s="3">
        <v>4</v>
      </c>
      <c r="P6" t="s">
        <v>32</v>
      </c>
      <c r="Q6" t="s">
        <v>6</v>
      </c>
      <c r="R6" s="7">
        <v>933</v>
      </c>
      <c r="S6" s="8">
        <v>0</v>
      </c>
      <c r="T6" s="9">
        <v>0</v>
      </c>
      <c r="U6" s="5">
        <v>0</v>
      </c>
      <c r="V6" s="13">
        <v>0</v>
      </c>
    </row>
    <row r="7" spans="1:22" x14ac:dyDescent="0.25">
      <c r="A7" t="s">
        <v>10</v>
      </c>
      <c r="B7" s="3">
        <v>5</v>
      </c>
      <c r="C7" t="s">
        <v>33</v>
      </c>
      <c r="D7" t="s">
        <v>1</v>
      </c>
      <c r="E7" s="7">
        <v>7127</v>
      </c>
      <c r="F7" s="8">
        <v>0</v>
      </c>
      <c r="G7" s="8">
        <v>7127</v>
      </c>
      <c r="H7" s="8">
        <v>-1021</v>
      </c>
      <c r="I7" s="8">
        <v>6106</v>
      </c>
      <c r="J7" s="8">
        <v>0</v>
      </c>
      <c r="K7" s="8">
        <v>6106</v>
      </c>
      <c r="L7" s="8">
        <v>0</v>
      </c>
      <c r="M7" s="8">
        <v>6106</v>
      </c>
      <c r="N7" t="s">
        <v>10</v>
      </c>
      <c r="O7" s="3">
        <v>5</v>
      </c>
      <c r="P7" t="s">
        <v>33</v>
      </c>
      <c r="Q7" t="s">
        <v>1</v>
      </c>
      <c r="R7" s="7">
        <v>7127</v>
      </c>
      <c r="S7" s="8">
        <v>0</v>
      </c>
      <c r="T7" s="9">
        <v>6106</v>
      </c>
      <c r="U7" s="5">
        <v>0</v>
      </c>
      <c r="V7" s="13">
        <v>6106</v>
      </c>
    </row>
    <row r="8" spans="1:22" x14ac:dyDescent="0.25">
      <c r="A8" t="s">
        <v>28</v>
      </c>
      <c r="B8" s="3">
        <v>6</v>
      </c>
      <c r="C8" t="s">
        <v>34</v>
      </c>
      <c r="D8" t="s">
        <v>4</v>
      </c>
      <c r="E8" s="7">
        <v>398</v>
      </c>
      <c r="F8" s="8">
        <v>7.36</v>
      </c>
      <c r="G8" s="8">
        <v>405.36</v>
      </c>
      <c r="H8" s="8">
        <v>11.25</v>
      </c>
      <c r="I8" s="8">
        <v>416.61</v>
      </c>
      <c r="J8" s="8">
        <v>-416.61</v>
      </c>
      <c r="K8" s="8">
        <v>0</v>
      </c>
      <c r="L8" s="8">
        <v>0</v>
      </c>
      <c r="M8" s="8">
        <v>0</v>
      </c>
      <c r="N8" t="s">
        <v>28</v>
      </c>
      <c r="O8" s="3">
        <v>6</v>
      </c>
      <c r="P8" t="s">
        <v>34</v>
      </c>
      <c r="Q8" t="s">
        <v>4</v>
      </c>
      <c r="R8" s="7">
        <v>398</v>
      </c>
      <c r="S8" s="8">
        <v>0</v>
      </c>
      <c r="T8" s="9">
        <v>0</v>
      </c>
      <c r="U8" s="5">
        <v>0</v>
      </c>
      <c r="V8" s="13">
        <v>0</v>
      </c>
    </row>
    <row r="9" spans="1:22" x14ac:dyDescent="0.25">
      <c r="A9" t="s">
        <v>10</v>
      </c>
      <c r="B9" s="3">
        <v>7</v>
      </c>
      <c r="C9" t="s">
        <v>35</v>
      </c>
      <c r="D9" t="s">
        <v>0</v>
      </c>
      <c r="E9" s="7">
        <v>5065</v>
      </c>
      <c r="F9" s="8">
        <v>417.28</v>
      </c>
      <c r="G9" s="8">
        <v>5482.28</v>
      </c>
      <c r="H9" s="8">
        <v>28.95</v>
      </c>
      <c r="I9" s="8">
        <v>5511.23</v>
      </c>
      <c r="J9" s="8">
        <v>216.54</v>
      </c>
      <c r="K9" s="8">
        <v>5727.77</v>
      </c>
      <c r="L9" s="8">
        <v>382</v>
      </c>
      <c r="M9" s="8">
        <v>6109.77</v>
      </c>
      <c r="N9" t="s">
        <v>10</v>
      </c>
      <c r="O9" s="3">
        <v>7</v>
      </c>
      <c r="P9" t="s">
        <v>35</v>
      </c>
      <c r="Q9" t="s">
        <v>0</v>
      </c>
      <c r="R9" s="7">
        <v>5065</v>
      </c>
      <c r="S9" s="8">
        <v>0</v>
      </c>
      <c r="T9" s="9">
        <v>6109.77</v>
      </c>
      <c r="U9" s="5">
        <v>0</v>
      </c>
      <c r="V9" s="13">
        <v>6109.77</v>
      </c>
    </row>
    <row r="10" spans="1:22" x14ac:dyDescent="0.25">
      <c r="A10" t="s">
        <v>10</v>
      </c>
      <c r="B10" s="3">
        <v>8</v>
      </c>
      <c r="C10" t="s">
        <v>48</v>
      </c>
      <c r="D10" t="s">
        <v>3</v>
      </c>
      <c r="E10" s="7">
        <v>8957</v>
      </c>
      <c r="F10" s="8">
        <v>-2851</v>
      </c>
      <c r="G10" s="8">
        <v>6106</v>
      </c>
      <c r="H10" s="8">
        <v>0</v>
      </c>
      <c r="I10" s="8">
        <v>6106</v>
      </c>
      <c r="J10" s="8">
        <v>0</v>
      </c>
      <c r="K10" s="8">
        <v>6106</v>
      </c>
      <c r="L10" s="8">
        <v>0</v>
      </c>
      <c r="M10" s="8">
        <v>6106</v>
      </c>
      <c r="N10" t="s">
        <v>10</v>
      </c>
      <c r="O10" s="3">
        <v>8</v>
      </c>
      <c r="P10" t="s">
        <v>48</v>
      </c>
      <c r="Q10" t="s">
        <v>3</v>
      </c>
      <c r="R10" s="7">
        <v>8957</v>
      </c>
      <c r="S10" s="8">
        <v>0</v>
      </c>
      <c r="T10" s="9">
        <v>6106</v>
      </c>
      <c r="U10" s="5">
        <v>0</v>
      </c>
      <c r="V10" s="13">
        <v>6106</v>
      </c>
    </row>
    <row r="11" spans="1:22" x14ac:dyDescent="0.25">
      <c r="A11" t="s">
        <v>28</v>
      </c>
      <c r="B11" s="3">
        <v>9</v>
      </c>
      <c r="C11" t="s">
        <v>36</v>
      </c>
      <c r="D11" t="s">
        <v>42</v>
      </c>
      <c r="E11" s="7">
        <v>2075</v>
      </c>
      <c r="F11" s="8">
        <v>12.48</v>
      </c>
      <c r="G11" s="8">
        <v>2087.48</v>
      </c>
      <c r="H11" s="8">
        <v>242.85</v>
      </c>
      <c r="I11" s="8">
        <v>2330.33</v>
      </c>
      <c r="J11" s="8">
        <v>52.3</v>
      </c>
      <c r="K11" s="8">
        <v>2382.63</v>
      </c>
      <c r="L11" s="8">
        <v>48.47</v>
      </c>
      <c r="M11" s="8">
        <v>2431.1</v>
      </c>
      <c r="N11" t="s">
        <v>28</v>
      </c>
      <c r="O11" s="3">
        <v>9</v>
      </c>
      <c r="P11" t="s">
        <v>36</v>
      </c>
      <c r="Q11" t="s">
        <v>42</v>
      </c>
      <c r="R11" s="7">
        <v>2075</v>
      </c>
      <c r="S11" s="8">
        <v>-2431.1</v>
      </c>
      <c r="T11" s="9">
        <v>0</v>
      </c>
      <c r="U11" s="5">
        <v>0</v>
      </c>
      <c r="V11" s="13">
        <v>0</v>
      </c>
    </row>
    <row r="12" spans="1:22" x14ac:dyDescent="0.25">
      <c r="A12" t="s">
        <v>28</v>
      </c>
      <c r="B12" s="3">
        <v>10</v>
      </c>
      <c r="C12" t="s">
        <v>37</v>
      </c>
      <c r="D12" t="s">
        <v>2</v>
      </c>
      <c r="E12" s="7">
        <v>2635</v>
      </c>
      <c r="F12" s="8">
        <v>1327.04</v>
      </c>
      <c r="G12" s="8">
        <v>3962.04</v>
      </c>
      <c r="H12" s="8">
        <v>0.3</v>
      </c>
      <c r="I12" s="8">
        <v>3962.34</v>
      </c>
      <c r="J12" s="8">
        <v>43.08</v>
      </c>
      <c r="K12" s="8">
        <v>4005.42</v>
      </c>
      <c r="L12" s="8">
        <v>128</v>
      </c>
      <c r="M12" s="8">
        <v>4133.42</v>
      </c>
      <c r="N12" t="s">
        <v>28</v>
      </c>
      <c r="O12" s="3">
        <v>10</v>
      </c>
      <c r="P12" t="s">
        <v>37</v>
      </c>
      <c r="Q12" t="s">
        <v>2</v>
      </c>
      <c r="R12" s="7">
        <v>2635</v>
      </c>
      <c r="S12" s="8">
        <v>278.79000000000002</v>
      </c>
      <c r="T12" s="9">
        <v>4412.21</v>
      </c>
      <c r="U12" s="5">
        <v>45</v>
      </c>
      <c r="V12" s="13">
        <v>4457.21</v>
      </c>
    </row>
    <row r="13" spans="1:22" x14ac:dyDescent="0.25">
      <c r="A13" t="s">
        <v>10</v>
      </c>
      <c r="B13" s="3">
        <v>11</v>
      </c>
      <c r="C13" t="s">
        <v>38</v>
      </c>
      <c r="D13" t="s">
        <v>2</v>
      </c>
      <c r="E13" s="7">
        <v>4263</v>
      </c>
      <c r="F13" s="8">
        <v>549.76</v>
      </c>
      <c r="G13" s="8">
        <v>4812.76</v>
      </c>
      <c r="H13" s="8">
        <v>0.9</v>
      </c>
      <c r="I13" s="8">
        <v>4813.66</v>
      </c>
      <c r="J13" s="8">
        <v>29.2</v>
      </c>
      <c r="K13" s="8">
        <v>4842.8599999999997</v>
      </c>
      <c r="L13" s="8">
        <v>85.96</v>
      </c>
      <c r="M13" s="8">
        <v>4928.82</v>
      </c>
      <c r="N13" t="s">
        <v>10</v>
      </c>
      <c r="O13" s="3">
        <v>11</v>
      </c>
      <c r="P13" t="s">
        <v>38</v>
      </c>
      <c r="Q13" t="s">
        <v>2</v>
      </c>
      <c r="R13" s="7">
        <v>4263</v>
      </c>
      <c r="S13" s="8">
        <v>250.68</v>
      </c>
      <c r="T13" s="9">
        <v>5179.5</v>
      </c>
      <c r="U13" s="5">
        <v>11</v>
      </c>
      <c r="V13" s="13">
        <v>5190.5</v>
      </c>
    </row>
    <row r="14" spans="1:22" x14ac:dyDescent="0.25">
      <c r="A14" t="s">
        <v>10</v>
      </c>
      <c r="B14" s="3">
        <v>12</v>
      </c>
      <c r="C14" t="s">
        <v>39</v>
      </c>
      <c r="D14" t="s">
        <v>2</v>
      </c>
      <c r="E14" s="7">
        <v>5178</v>
      </c>
      <c r="F14" s="8">
        <v>336.96</v>
      </c>
      <c r="G14" s="8">
        <v>5514.96</v>
      </c>
      <c r="H14" s="8">
        <v>0.45</v>
      </c>
      <c r="I14" s="8">
        <v>5515.41</v>
      </c>
      <c r="J14" s="8">
        <v>26.64</v>
      </c>
      <c r="K14" s="8">
        <v>5542.05</v>
      </c>
      <c r="L14" s="8">
        <v>49.31</v>
      </c>
      <c r="M14" s="8">
        <v>5591.36</v>
      </c>
      <c r="N14" t="s">
        <v>10</v>
      </c>
      <c r="O14" s="3">
        <v>12</v>
      </c>
      <c r="P14" t="s">
        <v>39</v>
      </c>
      <c r="Q14" t="s">
        <v>2</v>
      </c>
      <c r="R14" s="7">
        <v>5178</v>
      </c>
      <c r="S14" s="8">
        <v>118.89</v>
      </c>
      <c r="T14" s="9">
        <v>5710.25</v>
      </c>
      <c r="U14" s="5">
        <v>25</v>
      </c>
      <c r="V14" s="13">
        <v>5735.25</v>
      </c>
    </row>
    <row r="15" spans="1:22" x14ac:dyDescent="0.25">
      <c r="A15" t="s">
        <v>10</v>
      </c>
      <c r="B15" s="3">
        <v>13</v>
      </c>
      <c r="C15" t="s">
        <v>40</v>
      </c>
      <c r="D15" t="s">
        <v>7</v>
      </c>
      <c r="E15" s="7">
        <v>4409</v>
      </c>
      <c r="F15" s="8">
        <v>3.52</v>
      </c>
      <c r="G15" s="8">
        <v>4412.5200000000004</v>
      </c>
      <c r="H15" s="8">
        <v>694.2</v>
      </c>
      <c r="I15" s="8">
        <v>5106.72</v>
      </c>
      <c r="J15" s="8">
        <v>122.6</v>
      </c>
      <c r="K15" s="8">
        <v>5229.32</v>
      </c>
      <c r="L15" s="8">
        <v>106.82</v>
      </c>
      <c r="M15" s="8">
        <v>5336.14</v>
      </c>
      <c r="N15" t="s">
        <v>10</v>
      </c>
      <c r="O15" s="3">
        <v>13</v>
      </c>
      <c r="P15" t="s">
        <v>40</v>
      </c>
      <c r="Q15" t="s">
        <v>7</v>
      </c>
      <c r="R15" s="7">
        <v>4409</v>
      </c>
      <c r="S15" s="8">
        <v>1794</v>
      </c>
      <c r="T15" s="9">
        <v>7130.14</v>
      </c>
      <c r="U15" s="5">
        <v>0</v>
      </c>
      <c r="V15" s="13">
        <v>6106</v>
      </c>
    </row>
    <row r="16" spans="1:22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  <c r="V16" s="13"/>
    </row>
    <row r="17" spans="2:22" x14ac:dyDescent="0.25">
      <c r="D17" t="s">
        <v>8</v>
      </c>
      <c r="E17" s="7">
        <v>0</v>
      </c>
      <c r="F17" s="8">
        <v>74.680000000000007</v>
      </c>
      <c r="G17" s="8">
        <v>74.680000000000007</v>
      </c>
      <c r="H17" s="8">
        <v>8.8000000000000007</v>
      </c>
      <c r="I17" s="8">
        <v>83.48</v>
      </c>
      <c r="J17" s="8">
        <v>174.02</v>
      </c>
      <c r="K17" s="8">
        <v>257.5</v>
      </c>
      <c r="L17" s="8">
        <v>308.52999999999997</v>
      </c>
      <c r="M17" s="8">
        <v>566.03</v>
      </c>
      <c r="Q17" t="s">
        <v>8</v>
      </c>
      <c r="R17" s="7">
        <v>0</v>
      </c>
      <c r="S17" s="8">
        <v>0</v>
      </c>
      <c r="T17" s="9">
        <v>1984.13</v>
      </c>
      <c r="U17" s="5">
        <v>0</v>
      </c>
      <c r="V17" s="13">
        <v>2927.27</v>
      </c>
    </row>
    <row r="18" spans="2:22" x14ac:dyDescent="0.25">
      <c r="D18" s="6" t="s">
        <v>9</v>
      </c>
      <c r="E18" s="7">
        <v>42738</v>
      </c>
      <c r="F18" s="7">
        <v>0</v>
      </c>
      <c r="G18" s="7">
        <v>42738</v>
      </c>
      <c r="H18" s="7">
        <v>0</v>
      </c>
      <c r="I18" s="7">
        <v>42738</v>
      </c>
      <c r="J18" s="7">
        <v>0</v>
      </c>
      <c r="K18" s="7">
        <v>42738</v>
      </c>
      <c r="L18" s="7">
        <v>0</v>
      </c>
      <c r="M18" s="7">
        <v>42738</v>
      </c>
      <c r="Q18" s="6"/>
      <c r="R18" s="7">
        <v>42738</v>
      </c>
      <c r="S18" s="7">
        <v>0</v>
      </c>
      <c r="T18" s="7">
        <v>42738</v>
      </c>
      <c r="U18" s="14">
        <v>0</v>
      </c>
      <c r="V18" s="6">
        <v>42738</v>
      </c>
    </row>
    <row r="19" spans="2:22" x14ac:dyDescent="0.25">
      <c r="E19" s="2">
        <f>SUM(E3:E17)-E18</f>
        <v>0</v>
      </c>
      <c r="F19" s="2">
        <f>SUM(F3:F17)-F18</f>
        <v>0</v>
      </c>
      <c r="G19" s="2">
        <f t="shared" ref="G19:M19" si="0">SUM(G3:G17)-G18</f>
        <v>0</v>
      </c>
      <c r="H19" s="2">
        <f t="shared" si="0"/>
        <v>4.6185277824406512E-14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Q19" s="4"/>
      <c r="R19" s="2">
        <f>SUM(R3:R17)-R18</f>
        <v>0</v>
      </c>
      <c r="S19" s="2">
        <v>0</v>
      </c>
      <c r="T19" s="2">
        <f t="shared" ref="T19" si="1">SUM(T3:T17)-T18</f>
        <v>0</v>
      </c>
      <c r="U19" s="2">
        <v>0</v>
      </c>
      <c r="V19" s="12">
        <v>0</v>
      </c>
    </row>
    <row r="20" spans="2:22" x14ac:dyDescent="0.25">
      <c r="E20" s="1"/>
    </row>
    <row r="21" spans="2:22" x14ac:dyDescent="0.25">
      <c r="B21" s="11" t="s">
        <v>27</v>
      </c>
      <c r="C21" t="s">
        <v>41</v>
      </c>
      <c r="D21" t="s">
        <v>13</v>
      </c>
      <c r="E21" s="10">
        <v>66602</v>
      </c>
      <c r="U21" s="4"/>
    </row>
    <row r="22" spans="2:22" x14ac:dyDescent="0.25">
      <c r="B22" s="11" t="s">
        <v>27</v>
      </c>
      <c r="C22" t="s">
        <v>41</v>
      </c>
      <c r="D22" t="s">
        <v>14</v>
      </c>
      <c r="E22" s="10">
        <v>43522</v>
      </c>
    </row>
    <row r="23" spans="2:22" x14ac:dyDescent="0.25">
      <c r="B23" s="11" t="s">
        <v>27</v>
      </c>
      <c r="C23" t="s">
        <v>41</v>
      </c>
      <c r="D23" t="s">
        <v>15</v>
      </c>
      <c r="E23" s="10">
        <v>6</v>
      </c>
    </row>
    <row r="24" spans="2:22" x14ac:dyDescent="0.25">
      <c r="B24" s="11" t="s">
        <v>27</v>
      </c>
      <c r="C24" t="s">
        <v>41</v>
      </c>
      <c r="D24" t="s">
        <v>16</v>
      </c>
      <c r="E24" s="10">
        <v>42738</v>
      </c>
    </row>
    <row r="25" spans="2:22" x14ac:dyDescent="0.25">
      <c r="B25" s="11" t="s">
        <v>27</v>
      </c>
      <c r="C25" t="s">
        <v>41</v>
      </c>
      <c r="D25" t="s">
        <v>17</v>
      </c>
      <c r="E25" s="10">
        <v>784</v>
      </c>
    </row>
    <row r="26" spans="2:22" x14ac:dyDescent="0.25">
      <c r="B26" s="11" t="s">
        <v>27</v>
      </c>
      <c r="C26" t="s">
        <v>41</v>
      </c>
      <c r="D26" t="s">
        <v>26</v>
      </c>
      <c r="E26" s="9">
        <v>65.349999999999994</v>
      </c>
    </row>
    <row r="27" spans="2:22" x14ac:dyDescent="0.25">
      <c r="B27" s="11" t="s">
        <v>27</v>
      </c>
      <c r="C27" t="s">
        <v>41</v>
      </c>
      <c r="D27" t="s">
        <v>18</v>
      </c>
      <c r="E27" s="10">
        <v>6106</v>
      </c>
    </row>
    <row r="29" spans="2:22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2013-06-02T10:07:32Z</dcterms:modified>
</cp:coreProperties>
</file>