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9" i="1" l="1"/>
  <c r="S19" i="1"/>
  <c r="T19" i="1"/>
  <c r="R19" i="1"/>
  <c r="G19" i="1"/>
  <c r="H19" i="1"/>
  <c r="I19" i="1"/>
  <c r="K19" i="1"/>
  <c r="L19" i="1"/>
  <c r="F19" i="1"/>
</calcChain>
</file>

<file path=xl/sharedStrings.xml><?xml version="1.0" encoding="utf-8"?>
<sst xmlns="http://schemas.openxmlformats.org/spreadsheetml/2006/main" count="147" uniqueCount="56">
  <si>
    <t>SDLP</t>
  </si>
  <si>
    <t>DUP</t>
  </si>
  <si>
    <t>Sinn Féin</t>
  </si>
  <si>
    <t>Alliance Party</t>
  </si>
  <si>
    <t>UUP</t>
  </si>
  <si>
    <t>Non-transferrable</t>
  </si>
  <si>
    <t>TOTAL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</si>
  <si>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</si>
  <si>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</si>
  <si>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</si>
  <si>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</si>
  <si>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</si>
  <si>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</si>
  <si>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</si>
  <si>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</si>
  <si>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</si>
  <si>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</si>
  <si>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</si>
  <si>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</si>
  <si>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</si>
  <si>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</si>
  <si>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</si>
  <si>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</si>
  <si>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Elected 5</t>
  </si>
  <si>
    <t>Elected 4</t>
  </si>
  <si>
    <t>Excluded</t>
  </si>
  <si>
    <t>Elected 2</t>
  </si>
  <si>
    <t>Elected 6</t>
  </si>
  <si>
    <t>Elected 3</t>
  </si>
  <si>
    <t>Elected 1</t>
  </si>
  <si>
    <t>Constituency -East Antrim</t>
  </si>
  <si>
    <t>Beggs, Roy</t>
  </si>
  <si>
    <t>Dickson, Stewart</t>
  </si>
  <si>
    <t>Donnelly, Daniel</t>
  </si>
  <si>
    <t>Hilditch, David</t>
  </si>
  <si>
    <t>Lyons, Gordon</t>
  </si>
  <si>
    <t>McCamphill, Justin</t>
  </si>
  <si>
    <t>McCune, Rodney</t>
  </si>
  <si>
    <t>McMullan, Oliver</t>
  </si>
  <si>
    <t>Moore, Steven</t>
  </si>
  <si>
    <t>Mulvenna, Gerardine</t>
  </si>
  <si>
    <t>Ross, Alastair</t>
  </si>
  <si>
    <t>Wilson, Ruth</t>
  </si>
  <si>
    <t>Wilson, Sammy</t>
  </si>
  <si>
    <t>Green Party</t>
  </si>
  <si>
    <t>BNP</t>
  </si>
  <si>
    <t>TUV</t>
  </si>
  <si>
    <t>Stage 2; Transfer of Wilson, Sammy</t>
  </si>
  <si>
    <t>Stage 3; Transfer of Lyons , Daniel &amp; Moore</t>
  </si>
  <si>
    <t>Stage 4; Exclusion of McCampbell</t>
  </si>
  <si>
    <t>Stage 5; Exclusion of Wilson, Ruth</t>
  </si>
  <si>
    <t>Stage 6; Exclusion of Lyons ,Gordon</t>
  </si>
  <si>
    <t xml:space="preserve"> Stage 10; Transfer of Dickson</t>
  </si>
  <si>
    <t>Stage7; Transfer/Exclusion of Ross</t>
  </si>
  <si>
    <t>Stage 8; Transfer/Exclusion of Hilditch</t>
  </si>
  <si>
    <t>Stage 9; Transfer/Exclusion of Mulvenna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</si>
</sst>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9" fontId="0" fillId="0" borderId="0" xfId="0" applyNumberFormat="1" applyFill="1" applyAlignment="1">
      <alignment horizontal="center" vertical="center"/>
    </xf>
    <xf numFmtId="2" fontId="0" fillId="3" borderId="0" xfId="0" applyNumberFormat="1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tabSelected="1" topLeftCell="N1" zoomScale="85" zoomScaleNormal="85" workbookViewId="0">
      <selection activeCell="AB32" sqref="AB32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9" x14ac:dyDescent="0.25">
      <c r="B1" t="s">
        <v>16</v>
      </c>
      <c r="C1" t="s">
        <v>17</v>
      </c>
      <c r="D1" t="s">
        <v>20</v>
      </c>
      <c r="E1" t="s">
        <v>18</v>
      </c>
      <c r="F1" t="s">
        <v>47</v>
      </c>
      <c r="G1" t="s">
        <v>47</v>
      </c>
      <c r="H1" t="s">
        <v>48</v>
      </c>
      <c r="I1" t="s">
        <v>48</v>
      </c>
      <c r="J1" t="s">
        <v>49</v>
      </c>
      <c r="K1" t="s">
        <v>49</v>
      </c>
      <c r="L1" t="s">
        <v>50</v>
      </c>
      <c r="M1" t="s">
        <v>50</v>
      </c>
      <c r="N1" t="s">
        <v>7</v>
      </c>
      <c r="O1" t="s">
        <v>16</v>
      </c>
      <c r="P1" t="s">
        <v>17</v>
      </c>
      <c r="Q1" t="s">
        <v>20</v>
      </c>
      <c r="R1" t="s">
        <v>18</v>
      </c>
      <c r="S1" t="s">
        <v>51</v>
      </c>
      <c r="T1" t="s">
        <v>51</v>
      </c>
      <c r="U1" t="s">
        <v>53</v>
      </c>
      <c r="V1" t="s">
        <v>53</v>
      </c>
      <c r="W1" t="s">
        <v>54</v>
      </c>
      <c r="X1" t="s">
        <v>54</v>
      </c>
      <c r="Y1" t="s">
        <v>55</v>
      </c>
      <c r="Z1" t="s">
        <v>55</v>
      </c>
      <c r="AA1" t="s">
        <v>52</v>
      </c>
      <c r="AB1" t="s">
        <v>52</v>
      </c>
    </row>
    <row r="2" spans="1:29" x14ac:dyDescent="0.25">
      <c r="E2" t="s">
        <v>9</v>
      </c>
      <c r="F2" t="s">
        <v>19</v>
      </c>
      <c r="G2" t="s">
        <v>8</v>
      </c>
      <c r="H2" t="s">
        <v>19</v>
      </c>
      <c r="I2" t="s">
        <v>8</v>
      </c>
      <c r="J2" t="s">
        <v>19</v>
      </c>
      <c r="K2" t="s">
        <v>8</v>
      </c>
      <c r="L2" t="s">
        <v>19</v>
      </c>
      <c r="M2" t="s">
        <v>8</v>
      </c>
      <c r="R2" t="s">
        <v>9</v>
      </c>
      <c r="S2" t="s">
        <v>19</v>
      </c>
      <c r="T2" t="s">
        <v>8</v>
      </c>
      <c r="U2" t="s">
        <v>19</v>
      </c>
      <c r="V2" t="s">
        <v>8</v>
      </c>
      <c r="W2" t="s">
        <v>19</v>
      </c>
      <c r="X2" t="s">
        <v>8</v>
      </c>
      <c r="Y2" t="s">
        <v>19</v>
      </c>
      <c r="Z2" t="s">
        <v>8</v>
      </c>
      <c r="AA2" t="s">
        <v>19</v>
      </c>
      <c r="AB2" t="s">
        <v>8</v>
      </c>
    </row>
    <row r="3" spans="1:29" x14ac:dyDescent="0.25">
      <c r="A3" t="s">
        <v>23</v>
      </c>
      <c r="B3" s="3">
        <v>1</v>
      </c>
      <c r="C3" t="s">
        <v>31</v>
      </c>
      <c r="D3" t="s">
        <v>4</v>
      </c>
      <c r="E3" s="7">
        <v>3042</v>
      </c>
      <c r="F3" s="8">
        <v>307.45</v>
      </c>
      <c r="G3" s="8">
        <v>3349.45</v>
      </c>
      <c r="H3" s="8">
        <v>100.88</v>
      </c>
      <c r="I3" s="8">
        <v>3450.33</v>
      </c>
      <c r="J3" s="8">
        <v>18.29</v>
      </c>
      <c r="K3" s="8">
        <v>3468.62</v>
      </c>
      <c r="L3" s="8">
        <v>370.67</v>
      </c>
      <c r="M3" s="8">
        <v>3839.29</v>
      </c>
      <c r="N3" t="s">
        <v>23</v>
      </c>
      <c r="O3" s="3">
        <v>1</v>
      </c>
      <c r="P3" t="s">
        <v>31</v>
      </c>
      <c r="Q3" t="s">
        <v>4</v>
      </c>
      <c r="R3" s="7">
        <v>3042</v>
      </c>
      <c r="S3" s="8">
        <v>198.06</v>
      </c>
      <c r="T3" s="9">
        <v>4037.35</v>
      </c>
      <c r="U3" s="5">
        <v>43</v>
      </c>
      <c r="V3" s="14">
        <v>4080.35</v>
      </c>
      <c r="W3" s="14">
        <v>44.82</v>
      </c>
      <c r="X3" s="14">
        <v>4125.17</v>
      </c>
      <c r="Y3" s="14">
        <v>69</v>
      </c>
      <c r="Z3" s="14">
        <v>4194.17</v>
      </c>
      <c r="AA3" s="5">
        <v>0</v>
      </c>
      <c r="AB3" s="5">
        <v>4194.17</v>
      </c>
    </row>
    <row r="4" spans="1:29" x14ac:dyDescent="0.25">
      <c r="A4" t="s">
        <v>24</v>
      </c>
      <c r="B4" s="3">
        <v>2</v>
      </c>
      <c r="C4" t="s">
        <v>32</v>
      </c>
      <c r="D4" t="s">
        <v>3</v>
      </c>
      <c r="E4" s="7">
        <v>2889</v>
      </c>
      <c r="F4" s="8">
        <v>87.72</v>
      </c>
      <c r="G4" s="8">
        <v>2976.72</v>
      </c>
      <c r="H4" s="8">
        <v>185.44</v>
      </c>
      <c r="I4" s="8">
        <v>3162.16</v>
      </c>
      <c r="J4" s="8">
        <v>248.01</v>
      </c>
      <c r="K4" s="8">
        <v>3410.17</v>
      </c>
      <c r="L4" s="8">
        <v>70.150000000000006</v>
      </c>
      <c r="M4" s="8">
        <v>3480.32</v>
      </c>
      <c r="N4" t="s">
        <v>24</v>
      </c>
      <c r="O4" s="3">
        <v>2</v>
      </c>
      <c r="P4" t="s">
        <v>32</v>
      </c>
      <c r="Q4" t="s">
        <v>3</v>
      </c>
      <c r="R4" s="7">
        <v>2889</v>
      </c>
      <c r="S4" s="8">
        <v>39.35</v>
      </c>
      <c r="T4" s="9">
        <v>3519.67</v>
      </c>
      <c r="U4" s="5">
        <v>7</v>
      </c>
      <c r="V4" s="14">
        <v>3526.67</v>
      </c>
      <c r="W4" s="14">
        <v>7.02</v>
      </c>
      <c r="X4" s="14">
        <v>3533.69</v>
      </c>
      <c r="Y4" s="14">
        <v>1243</v>
      </c>
      <c r="Z4" s="14">
        <v>4776.6899999999996</v>
      </c>
      <c r="AA4" s="5">
        <v>-629.69000000000005</v>
      </c>
      <c r="AB4" s="5">
        <v>4147</v>
      </c>
    </row>
    <row r="5" spans="1:29" x14ac:dyDescent="0.25">
      <c r="A5" t="s">
        <v>25</v>
      </c>
      <c r="B5" s="3">
        <v>3</v>
      </c>
      <c r="C5" t="s">
        <v>33</v>
      </c>
      <c r="D5" t="s">
        <v>44</v>
      </c>
      <c r="E5" s="7">
        <v>664</v>
      </c>
      <c r="F5" s="8">
        <v>21.07</v>
      </c>
      <c r="G5" s="8">
        <v>685.07</v>
      </c>
      <c r="H5" s="8">
        <v>-685.07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t="s">
        <v>25</v>
      </c>
      <c r="O5" s="3">
        <v>3</v>
      </c>
      <c r="P5" t="s">
        <v>33</v>
      </c>
      <c r="Q5" t="s">
        <v>44</v>
      </c>
      <c r="R5" s="7">
        <v>664</v>
      </c>
      <c r="S5" s="8">
        <v>0</v>
      </c>
      <c r="T5" s="9">
        <v>0</v>
      </c>
      <c r="U5" s="5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5">
        <v>0</v>
      </c>
      <c r="AB5" s="5">
        <v>0</v>
      </c>
    </row>
    <row r="6" spans="1:29" x14ac:dyDescent="0.25">
      <c r="A6" t="s">
        <v>26</v>
      </c>
      <c r="B6" s="3">
        <v>4</v>
      </c>
      <c r="C6" t="s">
        <v>34</v>
      </c>
      <c r="D6" t="s">
        <v>1</v>
      </c>
      <c r="E6" s="7">
        <v>3288</v>
      </c>
      <c r="F6" s="8">
        <v>930.52</v>
      </c>
      <c r="G6" s="8">
        <v>4218.5200000000004</v>
      </c>
      <c r="H6" s="8">
        <v>0</v>
      </c>
      <c r="I6" s="8">
        <v>4218.5200000000004</v>
      </c>
      <c r="J6" s="8">
        <v>0</v>
      </c>
      <c r="K6" s="8">
        <v>4218.5200000000004</v>
      </c>
      <c r="L6" s="8">
        <v>0</v>
      </c>
      <c r="M6" s="8">
        <v>1218.52</v>
      </c>
      <c r="N6" t="s">
        <v>26</v>
      </c>
      <c r="O6" s="3">
        <v>4</v>
      </c>
      <c r="P6" t="s">
        <v>34</v>
      </c>
      <c r="Q6" t="s">
        <v>1</v>
      </c>
      <c r="R6" s="7">
        <v>3288</v>
      </c>
      <c r="S6" s="8">
        <v>0</v>
      </c>
      <c r="T6" s="9">
        <v>4218.5200000000004</v>
      </c>
      <c r="U6" s="5">
        <v>0</v>
      </c>
      <c r="V6" s="14">
        <v>4218.5200000000004</v>
      </c>
      <c r="W6" s="14">
        <v>-71.52</v>
      </c>
      <c r="X6" s="14">
        <v>4147</v>
      </c>
      <c r="Y6" s="14">
        <v>0</v>
      </c>
      <c r="Z6" s="14">
        <v>4147</v>
      </c>
      <c r="AA6" s="5">
        <v>0</v>
      </c>
      <c r="AB6" s="5">
        <v>4147</v>
      </c>
    </row>
    <row r="7" spans="1:29" x14ac:dyDescent="0.25">
      <c r="A7" t="s">
        <v>25</v>
      </c>
      <c r="B7" s="3">
        <v>5</v>
      </c>
      <c r="C7" t="s">
        <v>35</v>
      </c>
      <c r="D7" t="s">
        <v>1</v>
      </c>
      <c r="E7" s="7">
        <v>1321</v>
      </c>
      <c r="F7" s="8">
        <v>280.36</v>
      </c>
      <c r="G7" s="8">
        <v>1601.36</v>
      </c>
      <c r="H7" s="8">
        <v>114.9</v>
      </c>
      <c r="I7" s="8">
        <v>1716.26</v>
      </c>
      <c r="J7" s="8">
        <v>17.149999999999999</v>
      </c>
      <c r="K7" s="8">
        <v>1733.41</v>
      </c>
      <c r="L7" s="8">
        <v>239.28</v>
      </c>
      <c r="M7" s="8">
        <v>1972.69</v>
      </c>
      <c r="N7" t="s">
        <v>25</v>
      </c>
      <c r="O7" s="3">
        <v>5</v>
      </c>
      <c r="P7" t="s">
        <v>35</v>
      </c>
      <c r="Q7" t="s">
        <v>1</v>
      </c>
      <c r="R7" s="7">
        <v>1321</v>
      </c>
      <c r="S7" s="8">
        <v>-1972.69</v>
      </c>
      <c r="T7" s="9">
        <v>0</v>
      </c>
      <c r="U7" s="5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5">
        <v>0</v>
      </c>
      <c r="AB7" s="5">
        <v>0</v>
      </c>
    </row>
    <row r="8" spans="1:29" x14ac:dyDescent="0.25">
      <c r="A8" t="s">
        <v>25</v>
      </c>
      <c r="B8" s="3">
        <v>6</v>
      </c>
      <c r="C8" t="s">
        <v>36</v>
      </c>
      <c r="D8" t="s">
        <v>0</v>
      </c>
      <c r="E8" s="7">
        <v>1333</v>
      </c>
      <c r="F8" s="8">
        <v>11.61</v>
      </c>
      <c r="G8" s="8">
        <v>1344.61</v>
      </c>
      <c r="H8" s="8">
        <v>88.72</v>
      </c>
      <c r="I8" s="8">
        <v>1433.33</v>
      </c>
      <c r="J8" s="8">
        <v>-1433.33</v>
      </c>
      <c r="K8" s="8">
        <v>0</v>
      </c>
      <c r="L8" s="8">
        <v>0</v>
      </c>
      <c r="M8" s="8">
        <v>0</v>
      </c>
      <c r="N8" t="s">
        <v>25</v>
      </c>
      <c r="O8" s="3">
        <v>6</v>
      </c>
      <c r="P8" t="s">
        <v>36</v>
      </c>
      <c r="Q8" t="s">
        <v>0</v>
      </c>
      <c r="R8" s="7">
        <v>1333</v>
      </c>
      <c r="S8" s="8">
        <v>0</v>
      </c>
      <c r="T8" s="9">
        <v>0</v>
      </c>
      <c r="U8" s="5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5">
        <v>0</v>
      </c>
      <c r="AB8" s="5">
        <v>0</v>
      </c>
    </row>
    <row r="9" spans="1:29" x14ac:dyDescent="0.25">
      <c r="B9" s="3">
        <v>7</v>
      </c>
      <c r="C9" t="s">
        <v>37</v>
      </c>
      <c r="D9" t="s">
        <v>4</v>
      </c>
      <c r="E9" s="7">
        <v>1851</v>
      </c>
      <c r="F9" s="8">
        <v>107.07</v>
      </c>
      <c r="G9" s="8">
        <v>1958.07</v>
      </c>
      <c r="H9" s="8">
        <v>71.58</v>
      </c>
      <c r="I9" s="8">
        <v>2029.65</v>
      </c>
      <c r="J9" s="8">
        <v>8.43</v>
      </c>
      <c r="K9" s="8">
        <v>2038.08</v>
      </c>
      <c r="L9" s="8">
        <v>305.18</v>
      </c>
      <c r="M9" s="8">
        <v>2343.2600000000002</v>
      </c>
      <c r="O9" s="3">
        <v>7</v>
      </c>
      <c r="P9" t="s">
        <v>37</v>
      </c>
      <c r="Q9" t="s">
        <v>4</v>
      </c>
      <c r="R9" s="7">
        <v>1851</v>
      </c>
      <c r="S9" s="8">
        <v>74.28</v>
      </c>
      <c r="T9" s="9">
        <v>2417.54</v>
      </c>
      <c r="U9" s="5">
        <v>29</v>
      </c>
      <c r="V9" s="14">
        <v>2446.54</v>
      </c>
      <c r="W9" s="14">
        <v>16.38</v>
      </c>
      <c r="X9" s="14">
        <v>2462.92</v>
      </c>
      <c r="Y9" s="14">
        <v>140.19</v>
      </c>
      <c r="Z9" s="14">
        <v>2603.11</v>
      </c>
      <c r="AA9" s="5">
        <v>287</v>
      </c>
      <c r="AB9" s="5">
        <v>2890.11</v>
      </c>
    </row>
    <row r="10" spans="1:29" x14ac:dyDescent="0.25">
      <c r="A10" t="s">
        <v>27</v>
      </c>
      <c r="B10" s="3">
        <v>8</v>
      </c>
      <c r="C10" t="s">
        <v>38</v>
      </c>
      <c r="D10" t="s">
        <v>2</v>
      </c>
      <c r="E10" s="7">
        <v>2369</v>
      </c>
      <c r="F10" s="8">
        <v>10.32</v>
      </c>
      <c r="G10" s="8">
        <v>2379.3200000000002</v>
      </c>
      <c r="H10" s="8">
        <v>37.43</v>
      </c>
      <c r="I10" s="8">
        <v>2416.75</v>
      </c>
      <c r="J10" s="8">
        <v>500.72</v>
      </c>
      <c r="K10" s="8">
        <v>2917.47</v>
      </c>
      <c r="L10" s="8">
        <v>7.86</v>
      </c>
      <c r="M10" s="8">
        <v>2925.33</v>
      </c>
      <c r="N10" t="s">
        <v>27</v>
      </c>
      <c r="O10" s="3">
        <v>8</v>
      </c>
      <c r="P10" t="s">
        <v>38</v>
      </c>
      <c r="Q10" t="s">
        <v>2</v>
      </c>
      <c r="R10" s="7">
        <v>2369</v>
      </c>
      <c r="S10" s="8">
        <v>5.72</v>
      </c>
      <c r="T10" s="9">
        <v>2931.05</v>
      </c>
      <c r="U10" s="5">
        <v>0</v>
      </c>
      <c r="V10" s="14">
        <v>2931.05</v>
      </c>
      <c r="W10" s="14">
        <v>0.24</v>
      </c>
      <c r="X10" s="14">
        <v>2931.29</v>
      </c>
      <c r="Y10" s="14">
        <v>318.51</v>
      </c>
      <c r="Z10" s="14">
        <v>3249.8</v>
      </c>
      <c r="AA10" s="5">
        <v>139</v>
      </c>
      <c r="AB10" s="5">
        <v>3388.8</v>
      </c>
      <c r="AC10" s="14"/>
    </row>
    <row r="11" spans="1:29" x14ac:dyDescent="0.25">
      <c r="A11" t="s">
        <v>25</v>
      </c>
      <c r="B11" s="3">
        <v>9</v>
      </c>
      <c r="C11" t="s">
        <v>39</v>
      </c>
      <c r="D11" t="s">
        <v>45</v>
      </c>
      <c r="E11" s="7">
        <v>511</v>
      </c>
      <c r="F11" s="8">
        <v>34.83</v>
      </c>
      <c r="G11" s="8">
        <v>545.83000000000004</v>
      </c>
      <c r="H11" s="8">
        <v>-545.83000000000004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t="s">
        <v>25</v>
      </c>
      <c r="O11" s="3">
        <v>9</v>
      </c>
      <c r="P11" t="s">
        <v>39</v>
      </c>
      <c r="Q11" t="s">
        <v>45</v>
      </c>
      <c r="R11" s="7">
        <v>511</v>
      </c>
      <c r="S11" s="8">
        <v>0</v>
      </c>
      <c r="T11" s="9">
        <v>0</v>
      </c>
      <c r="U11" s="5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5">
        <v>0</v>
      </c>
      <c r="AB11" s="5">
        <v>0</v>
      </c>
    </row>
    <row r="12" spans="1:29" x14ac:dyDescent="0.25">
      <c r="A12" t="s">
        <v>25</v>
      </c>
      <c r="B12" s="3">
        <v>10</v>
      </c>
      <c r="C12" t="s">
        <v>40</v>
      </c>
      <c r="D12" t="s">
        <v>3</v>
      </c>
      <c r="E12" s="7">
        <v>1620</v>
      </c>
      <c r="F12" s="8">
        <v>69.23</v>
      </c>
      <c r="G12" s="8">
        <v>1689.23</v>
      </c>
      <c r="H12" s="8">
        <v>179.87</v>
      </c>
      <c r="I12" s="8">
        <v>1869.1</v>
      </c>
      <c r="J12" s="8">
        <v>444.58</v>
      </c>
      <c r="K12" s="8">
        <v>2313.6799999999998</v>
      </c>
      <c r="L12" s="8">
        <v>42.72</v>
      </c>
      <c r="M12" s="8">
        <v>2356.4</v>
      </c>
      <c r="N12" t="s">
        <v>25</v>
      </c>
      <c r="O12" s="3">
        <v>10</v>
      </c>
      <c r="P12" t="s">
        <v>40</v>
      </c>
      <c r="Q12" t="s">
        <v>3</v>
      </c>
      <c r="R12" s="7">
        <v>1620</v>
      </c>
      <c r="S12" s="8">
        <v>32.33</v>
      </c>
      <c r="T12" s="9">
        <v>2388.73</v>
      </c>
      <c r="U12" s="5">
        <v>3</v>
      </c>
      <c r="V12" s="14">
        <v>2391.73</v>
      </c>
      <c r="W12" s="14">
        <v>2.7</v>
      </c>
      <c r="X12" s="14">
        <v>2394.4299999999998</v>
      </c>
      <c r="Y12" s="14">
        <v>-2394.4299999999998</v>
      </c>
      <c r="Z12" s="14">
        <v>0</v>
      </c>
      <c r="AA12" s="5">
        <v>0</v>
      </c>
      <c r="AB12" s="5">
        <v>0</v>
      </c>
    </row>
    <row r="13" spans="1:29" x14ac:dyDescent="0.25">
      <c r="A13" t="s">
        <v>28</v>
      </c>
      <c r="B13" s="3">
        <v>11</v>
      </c>
      <c r="C13" t="s">
        <v>41</v>
      </c>
      <c r="D13" t="s">
        <v>1</v>
      </c>
      <c r="E13" s="7">
        <v>1608</v>
      </c>
      <c r="F13" s="8">
        <v>958.47</v>
      </c>
      <c r="G13" s="8">
        <v>2566.4699999999998</v>
      </c>
      <c r="H13" s="8">
        <v>75.17</v>
      </c>
      <c r="I13" s="8">
        <v>2641.64</v>
      </c>
      <c r="J13" s="8">
        <v>3.58</v>
      </c>
      <c r="K13" s="8">
        <v>2645.5</v>
      </c>
      <c r="L13" s="8">
        <v>292.48</v>
      </c>
      <c r="M13" s="8">
        <v>2937.98</v>
      </c>
      <c r="N13" t="s">
        <v>28</v>
      </c>
      <c r="O13" s="3">
        <v>11</v>
      </c>
      <c r="P13" t="s">
        <v>41</v>
      </c>
      <c r="Q13" t="s">
        <v>1</v>
      </c>
      <c r="R13" s="7">
        <v>1608</v>
      </c>
      <c r="S13" s="8">
        <v>1329</v>
      </c>
      <c r="T13" s="9">
        <v>4266.9799999999996</v>
      </c>
      <c r="U13" s="5">
        <v>-119.98</v>
      </c>
      <c r="V13" s="14">
        <v>4147</v>
      </c>
      <c r="W13" s="14">
        <v>0</v>
      </c>
      <c r="X13" s="14">
        <v>4147</v>
      </c>
      <c r="Y13" s="14">
        <v>0</v>
      </c>
      <c r="Z13" s="14">
        <v>4147</v>
      </c>
      <c r="AA13" s="5">
        <v>0</v>
      </c>
      <c r="AB13" s="5">
        <v>4147</v>
      </c>
    </row>
    <row r="14" spans="1:29" x14ac:dyDescent="0.25">
      <c r="A14" t="s">
        <v>25</v>
      </c>
      <c r="B14" s="3">
        <v>12</v>
      </c>
      <c r="C14" t="s">
        <v>42</v>
      </c>
      <c r="D14" t="s">
        <v>46</v>
      </c>
      <c r="E14" s="7">
        <v>1346</v>
      </c>
      <c r="F14" s="8">
        <v>163.4</v>
      </c>
      <c r="G14" s="8">
        <v>1509.4</v>
      </c>
      <c r="H14" s="8">
        <v>141.44300000000001</v>
      </c>
      <c r="I14" s="8">
        <v>1650.84</v>
      </c>
      <c r="J14" s="8">
        <v>3.86</v>
      </c>
      <c r="K14" s="8">
        <v>1653.84</v>
      </c>
      <c r="L14" s="8">
        <v>-1653.84</v>
      </c>
      <c r="M14" s="8">
        <v>0</v>
      </c>
      <c r="N14" t="s">
        <v>25</v>
      </c>
      <c r="O14" s="3">
        <v>12</v>
      </c>
      <c r="P14" t="s">
        <v>42</v>
      </c>
      <c r="Q14" t="s">
        <v>46</v>
      </c>
      <c r="R14" s="7">
        <v>1346</v>
      </c>
      <c r="S14" s="8">
        <v>0</v>
      </c>
      <c r="T14" s="9">
        <v>0</v>
      </c>
      <c r="U14" s="5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5">
        <v>0</v>
      </c>
      <c r="AB14" s="5">
        <v>0</v>
      </c>
    </row>
    <row r="15" spans="1:29" x14ac:dyDescent="0.25">
      <c r="A15" t="s">
        <v>29</v>
      </c>
      <c r="B15" s="3">
        <v>13</v>
      </c>
      <c r="C15" t="s">
        <v>43</v>
      </c>
      <c r="D15" t="s">
        <v>1</v>
      </c>
      <c r="E15" s="7">
        <v>7181</v>
      </c>
      <c r="F15" s="8">
        <v>-3034</v>
      </c>
      <c r="G15" s="8">
        <v>4147</v>
      </c>
      <c r="H15" s="8">
        <v>0</v>
      </c>
      <c r="I15" s="8">
        <v>4147</v>
      </c>
      <c r="J15" s="8">
        <v>3</v>
      </c>
      <c r="K15" s="8">
        <v>4147</v>
      </c>
      <c r="L15" s="8">
        <v>0</v>
      </c>
      <c r="M15" s="8">
        <v>4147</v>
      </c>
      <c r="N15" t="s">
        <v>29</v>
      </c>
      <c r="O15" s="3">
        <v>13</v>
      </c>
      <c r="P15" t="s">
        <v>43</v>
      </c>
      <c r="Q15" t="s">
        <v>1</v>
      </c>
      <c r="R15" s="7">
        <v>7181</v>
      </c>
      <c r="S15" s="8">
        <v>0</v>
      </c>
      <c r="T15" s="9">
        <v>4147</v>
      </c>
      <c r="U15" s="5">
        <v>0</v>
      </c>
      <c r="V15" s="14">
        <v>4147</v>
      </c>
      <c r="W15" s="14">
        <v>0</v>
      </c>
      <c r="X15" s="14">
        <v>4147</v>
      </c>
      <c r="Y15" s="14">
        <v>0</v>
      </c>
      <c r="Z15" s="14">
        <v>4147</v>
      </c>
      <c r="AA15" s="5">
        <v>0</v>
      </c>
      <c r="AB15" s="5">
        <v>4147</v>
      </c>
    </row>
    <row r="16" spans="1:29" x14ac:dyDescent="0.25">
      <c r="B16" s="3"/>
      <c r="E16" s="7"/>
      <c r="F16" s="8"/>
      <c r="G16" s="8"/>
      <c r="H16" s="8"/>
      <c r="I16" s="8"/>
      <c r="J16" s="8"/>
      <c r="K16" s="8"/>
      <c r="L16" s="8"/>
      <c r="M16" s="8"/>
      <c r="O16" s="3"/>
      <c r="R16" s="7"/>
      <c r="S16" s="8"/>
      <c r="T16" s="9"/>
      <c r="U16" s="5"/>
      <c r="V16" s="14"/>
      <c r="W16" s="14"/>
      <c r="AA16" s="5"/>
      <c r="AB16" s="5"/>
    </row>
    <row r="17" spans="2:28" x14ac:dyDescent="0.25">
      <c r="D17" t="s">
        <v>5</v>
      </c>
      <c r="E17" s="7">
        <v>0</v>
      </c>
      <c r="F17" s="8">
        <v>51.95</v>
      </c>
      <c r="G17" s="8">
        <v>51.95</v>
      </c>
      <c r="H17" s="8">
        <v>235.47</v>
      </c>
      <c r="I17" s="8">
        <v>287.42</v>
      </c>
      <c r="J17" s="8">
        <v>189.29</v>
      </c>
      <c r="K17" s="8">
        <v>476.71</v>
      </c>
      <c r="L17" s="8">
        <v>325.5</v>
      </c>
      <c r="M17" s="8">
        <v>802.21</v>
      </c>
      <c r="Q17" t="s">
        <v>5</v>
      </c>
      <c r="R17" s="7">
        <v>0</v>
      </c>
      <c r="S17" s="8">
        <v>293.95</v>
      </c>
      <c r="T17" s="9">
        <v>1096.1600000000001</v>
      </c>
      <c r="U17" s="5">
        <v>37.979999999999997</v>
      </c>
      <c r="V17" s="14">
        <v>1134.1400000000001</v>
      </c>
      <c r="W17" s="14">
        <v>0.36</v>
      </c>
      <c r="X17" s="14">
        <v>1134.5</v>
      </c>
      <c r="Y17" s="14">
        <v>623.73</v>
      </c>
      <c r="Z17" s="14">
        <v>1758.23</v>
      </c>
      <c r="AA17" s="5">
        <v>203.69</v>
      </c>
      <c r="AB17" s="5">
        <v>1961.92</v>
      </c>
    </row>
    <row r="18" spans="2:28" x14ac:dyDescent="0.25">
      <c r="D18" s="6" t="s">
        <v>6</v>
      </c>
      <c r="E18" s="7">
        <v>29023</v>
      </c>
      <c r="F18" s="7">
        <v>0</v>
      </c>
      <c r="G18" s="7">
        <v>29023</v>
      </c>
      <c r="H18" s="7">
        <v>0</v>
      </c>
      <c r="I18" s="7">
        <v>29023</v>
      </c>
      <c r="J18" s="7">
        <v>0</v>
      </c>
      <c r="K18" s="7">
        <v>29023</v>
      </c>
      <c r="L18" s="7">
        <v>0</v>
      </c>
      <c r="M18" s="7">
        <v>29023</v>
      </c>
      <c r="Q18" s="6"/>
      <c r="R18" s="7">
        <v>29023</v>
      </c>
      <c r="S18" s="7">
        <v>0</v>
      </c>
      <c r="T18" s="7">
        <v>29023</v>
      </c>
      <c r="U18" s="13">
        <v>0</v>
      </c>
      <c r="V18" s="6">
        <v>29023</v>
      </c>
      <c r="W18" s="6">
        <v>0</v>
      </c>
      <c r="X18" s="6">
        <v>29023</v>
      </c>
      <c r="Y18" s="6">
        <v>0</v>
      </c>
      <c r="Z18" s="6">
        <v>29023</v>
      </c>
      <c r="AA18" s="13">
        <v>0</v>
      </c>
      <c r="AB18" s="13">
        <v>29023</v>
      </c>
    </row>
    <row r="19" spans="2:28" x14ac:dyDescent="0.25">
      <c r="E19" s="2">
        <f>SUM(E3:E17)-E18</f>
        <v>0</v>
      </c>
      <c r="F19" s="2">
        <f>SUM(F3:F17)-F18</f>
        <v>-2.7000623958883807E-13</v>
      </c>
      <c r="G19" s="2">
        <f t="shared" ref="G19:L19" si="0">SUM(G3:G17)-G18</f>
        <v>0</v>
      </c>
      <c r="H19" s="2">
        <f t="shared" si="0"/>
        <v>2.9999999999859028E-3</v>
      </c>
      <c r="I19" s="2">
        <f t="shared" si="0"/>
        <v>0</v>
      </c>
      <c r="J19" s="2">
        <v>0</v>
      </c>
      <c r="K19" s="2">
        <f t="shared" si="0"/>
        <v>0</v>
      </c>
      <c r="L19" s="2">
        <f t="shared" si="0"/>
        <v>0</v>
      </c>
      <c r="M19" s="2">
        <v>0</v>
      </c>
      <c r="Q19" s="4"/>
      <c r="R19" s="2">
        <f>SUM(R3:R17)-R18</f>
        <v>0</v>
      </c>
      <c r="S19" s="2">
        <f t="shared" ref="S19:T19" si="1">SUM(S3:S17)-S18</f>
        <v>0</v>
      </c>
      <c r="T19" s="2">
        <f t="shared" si="1"/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</row>
    <row r="20" spans="2:28" x14ac:dyDescent="0.25">
      <c r="E20" s="1"/>
    </row>
    <row r="21" spans="2:28" x14ac:dyDescent="0.25">
      <c r="B21" s="11" t="s">
        <v>22</v>
      </c>
      <c r="C21" t="s">
        <v>30</v>
      </c>
      <c r="D21" t="s">
        <v>10</v>
      </c>
      <c r="E21" s="10">
        <v>61617</v>
      </c>
      <c r="U21" s="4"/>
    </row>
    <row r="22" spans="2:28" x14ac:dyDescent="0.25">
      <c r="B22" s="11" t="s">
        <v>22</v>
      </c>
      <c r="C22" t="s">
        <v>30</v>
      </c>
      <c r="D22" t="s">
        <v>11</v>
      </c>
      <c r="E22" s="10">
        <v>29430</v>
      </c>
    </row>
    <row r="23" spans="2:28" x14ac:dyDescent="0.25">
      <c r="B23" s="11" t="s">
        <v>22</v>
      </c>
      <c r="C23" t="s">
        <v>30</v>
      </c>
      <c r="D23" t="s">
        <v>12</v>
      </c>
      <c r="E23" s="10">
        <v>6</v>
      </c>
    </row>
    <row r="24" spans="2:28" x14ac:dyDescent="0.25">
      <c r="B24" s="11" t="s">
        <v>22</v>
      </c>
      <c r="C24" t="s">
        <v>30</v>
      </c>
      <c r="D24" t="s">
        <v>13</v>
      </c>
      <c r="E24" s="10">
        <v>29023</v>
      </c>
    </row>
    <row r="25" spans="2:28" x14ac:dyDescent="0.25">
      <c r="B25" s="11" t="s">
        <v>22</v>
      </c>
      <c r="C25" t="s">
        <v>30</v>
      </c>
      <c r="D25" t="s">
        <v>14</v>
      </c>
      <c r="E25" s="10">
        <v>407</v>
      </c>
      <c r="R25" s="14"/>
      <c r="S25" s="14"/>
      <c r="T25" s="14"/>
      <c r="U25" s="5"/>
      <c r="V25" s="14"/>
    </row>
    <row r="26" spans="2:28" x14ac:dyDescent="0.25">
      <c r="B26" s="11" t="s">
        <v>22</v>
      </c>
      <c r="C26" t="s">
        <v>30</v>
      </c>
      <c r="D26" t="s">
        <v>21</v>
      </c>
      <c r="E26" s="12">
        <v>47.76</v>
      </c>
      <c r="R26" s="14"/>
      <c r="S26" s="14"/>
      <c r="T26" s="14"/>
      <c r="U26" s="5"/>
      <c r="V26" s="14"/>
    </row>
    <row r="27" spans="2:28" x14ac:dyDescent="0.25">
      <c r="B27" s="11" t="s">
        <v>22</v>
      </c>
      <c r="C27" t="s">
        <v>30</v>
      </c>
      <c r="D27" t="s">
        <v>15</v>
      </c>
      <c r="E27" s="10">
        <v>4147</v>
      </c>
      <c r="R27" s="14"/>
      <c r="S27" s="14"/>
      <c r="T27" s="14"/>
      <c r="U27" s="5"/>
      <c r="V27" s="14"/>
    </row>
    <row r="28" spans="2:28" x14ac:dyDescent="0.25">
      <c r="R28" s="14"/>
      <c r="S28" s="14"/>
      <c r="T28" s="14"/>
      <c r="U28" s="5"/>
      <c r="V28" s="14"/>
    </row>
    <row r="29" spans="2:28" x14ac:dyDescent="0.25">
      <c r="E29" s="1"/>
      <c r="R29" s="14"/>
      <c r="S29" s="14"/>
      <c r="T29" s="14"/>
      <c r="U29" s="5"/>
      <c r="V29" s="14"/>
    </row>
    <row r="30" spans="2:28" x14ac:dyDescent="0.25">
      <c r="R30" s="14"/>
      <c r="S30" s="14"/>
      <c r="T30" s="14"/>
      <c r="U30" s="5"/>
      <c r="V30" s="14"/>
    </row>
    <row r="31" spans="2:28" x14ac:dyDescent="0.25">
      <c r="R31" s="14"/>
      <c r="S31" s="14"/>
      <c r="T31" s="14"/>
      <c r="U31" s="5"/>
      <c r="V31" s="14"/>
    </row>
    <row r="32" spans="2:28" x14ac:dyDescent="0.25">
      <c r="R32" s="14"/>
      <c r="S32" s="14"/>
      <c r="T32" s="14"/>
      <c r="U32" s="5"/>
      <c r="V32" s="14"/>
    </row>
    <row r="33" spans="18:22" x14ac:dyDescent="0.25">
      <c r="R33" s="14"/>
      <c r="S33" s="14"/>
      <c r="T33" s="14"/>
      <c r="U33" s="5"/>
      <c r="V33" s="14"/>
    </row>
    <row r="34" spans="18:22" x14ac:dyDescent="0.25">
      <c r="R34" s="14"/>
      <c r="S34" s="14"/>
      <c r="T34" s="14"/>
      <c r="U34" s="5"/>
      <c r="V34" s="14"/>
    </row>
    <row r="35" spans="18:22" x14ac:dyDescent="0.25">
      <c r="R35" s="14"/>
      <c r="S35" s="14"/>
      <c r="T35" s="14"/>
      <c r="U35" s="5"/>
      <c r="V35" s="14"/>
    </row>
    <row r="36" spans="18:22" x14ac:dyDescent="0.25">
      <c r="R36" s="14"/>
      <c r="S36" s="14"/>
      <c r="T36" s="14"/>
      <c r="U36" s="5"/>
      <c r="V36" s="14"/>
    </row>
    <row r="37" spans="18:22" x14ac:dyDescent="0.25">
      <c r="R37" s="14"/>
      <c r="S37" s="14"/>
      <c r="T37" s="14"/>
      <c r="U37" s="5"/>
      <c r="V37" s="14"/>
    </row>
    <row r="38" spans="18:22" x14ac:dyDescent="0.25">
      <c r="U38" s="5"/>
      <c r="V38" s="5"/>
    </row>
    <row r="39" spans="18:22" x14ac:dyDescent="0.25">
      <c r="R39" s="14"/>
      <c r="S39" s="14"/>
      <c r="T39" s="14"/>
      <c r="U39" s="5"/>
      <c r="V39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2013-06-02T10:02:13Z</dcterms:modified>
</cp:coreProperties>
</file>