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440" windowHeight="1405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M19" i="1" l="1"/>
  <c r="R19" i="1"/>
  <c r="S19" i="1"/>
  <c r="T19" i="1"/>
  <c r="E19" i="1" l="1"/>
  <c r="J19" i="1"/>
  <c r="K19" i="1"/>
  <c r="L19" i="1"/>
  <c r="F19" i="1"/>
</calcChain>
</file>

<file path=xl/sharedStrings.xml><?xml version="1.0" encoding="utf-8"?>
<sst xmlns="http://schemas.openxmlformats.org/spreadsheetml/2006/main" count="152" uniqueCount="58">
  <si>
    <t>SDLP</t>
  </si>
  <si>
    <t>DUP</t>
  </si>
  <si>
    <t>Sinn Féin</t>
  </si>
  <si>
    <r>
      <t>Sinn F</t>
    </r>
    <r>
      <rPr>
        <sz val="11"/>
        <color theme="1"/>
        <rFont val="Calibri"/>
        <family val="2"/>
      </rPr>
      <t>éin</t>
    </r>
  </si>
  <si>
    <t>Alliance Party</t>
  </si>
  <si>
    <t>People Before Profit Alliance</t>
  </si>
  <si>
    <t>Independent</t>
  </si>
  <si>
    <t>UUP</t>
  </si>
  <si>
    <t>Non-transferrable</t>
  </si>
  <si>
    <t>TOTAL</t>
  </si>
  <si>
    <t>Attwood</t>
  </si>
  <si>
    <t>Lowry</t>
  </si>
  <si>
    <t>Maskey</t>
  </si>
  <si>
    <t>Ramsey</t>
  </si>
  <si>
    <t>Elected</t>
  </si>
  <si>
    <t>Total</t>
  </si>
  <si>
    <t>1st Pref</t>
  </si>
  <si>
    <t>Eligible Electorate</t>
  </si>
  <si>
    <t>Votes Polled</t>
  </si>
  <si>
    <t>No. To be Elected</t>
  </si>
  <si>
    <t>Total Valid Votes</t>
  </si>
  <si>
    <t>Invalid Votes</t>
  </si>
  <si>
    <t>Quota</t>
  </si>
  <si>
    <t>Constituency - Belfast West</t>
  </si>
  <si>
    <t>Number</t>
  </si>
  <si>
    <t>Candidate</t>
  </si>
  <si>
    <t>Stage 1</t>
  </si>
  <si>
    <t>Recvd</t>
  </si>
  <si>
    <t>Description</t>
  </si>
  <si>
    <t xml:space="preserve">% Poll </t>
  </si>
  <si>
    <t>5 May 2011</t>
  </si>
  <si>
    <t>Elected 4</t>
  </si>
  <si>
    <t>Excluded</t>
  </si>
  <si>
    <t>Elected 1</t>
  </si>
  <si>
    <t>Elected 3</t>
  </si>
  <si>
    <t>Elected 2</t>
  </si>
  <si>
    <t>Elected 5</t>
  </si>
  <si>
    <t>Elected 6</t>
  </si>
  <si>
    <t>Carroll</t>
  </si>
  <si>
    <t>Keenan</t>
  </si>
  <si>
    <t>Kingston</t>
  </si>
  <si>
    <t>Lawlor</t>
  </si>
  <si>
    <t>Manwaring</t>
  </si>
  <si>
    <t>McCann, F</t>
  </si>
  <si>
    <t>McCann, J</t>
  </si>
  <si>
    <t>Pelan</t>
  </si>
  <si>
    <t>Sheehan</t>
  </si>
  <si>
    <t>Socialist Party</t>
  </si>
  <si>
    <t>Workers Party</t>
  </si>
  <si>
    <t>Stage 2; Transfer of Maskey</t>
  </si>
  <si>
    <t>Stage 3; Transfer of McCann J</t>
  </si>
  <si>
    <t>Stage 4; Exclusion of Pelan</t>
  </si>
  <si>
    <t>Stage 5; Exclusion of Mcguinness</t>
  </si>
  <si>
    <t>Stage 6; Exclusion of Lawlor</t>
  </si>
  <si>
    <t>Stage 7; Transfer/Exclusion of Lowry</t>
  </si>
  <si>
    <t>Stage 8; Transfer/Exclusion of Keenan</t>
  </si>
  <si>
    <t>Stage 9; Transfer/Exclusion of Manwaring</t>
  </si>
  <si>
    <t>McGuinness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</si>
</sst>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1" fontId="0" fillId="0" borderId="0" xfId="0" applyNumberFormat="1"/>
    <xf numFmtId="1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Fill="1"/>
    <xf numFmtId="2" fontId="0" fillId="0" borderId="0" xfId="0" applyNumberFormat="1" applyFill="1"/>
    <xf numFmtId="0" fontId="0" fillId="3" borderId="0" xfId="0" applyFill="1"/>
    <xf numFmtId="1" fontId="0" fillId="3" borderId="0" xfId="0" applyNumberForma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49" fontId="0" fillId="0" borderId="0" xfId="0" applyNumberFormat="1"/>
    <xf numFmtId="9" fontId="0" fillId="0" borderId="0" xfId="0" applyNumberFormat="1" applyFill="1" applyAlignment="1">
      <alignment horizontal="center" vertical="center"/>
    </xf>
    <xf numFmtId="0" fontId="0" fillId="2" borderId="0" xfId="0" applyFill="1"/>
    <xf numFmtId="2" fontId="0" fillId="0" borderId="0" xfId="0" applyNumberFormat="1"/>
    <xf numFmtId="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topLeftCell="P1" zoomScale="85" zoomScaleNormal="85" workbookViewId="0">
      <selection activeCell="AD13" sqref="AD13"/>
    </sheetView>
  </sheetViews>
  <sheetFormatPr defaultRowHeight="15" x14ac:dyDescent="0.25"/>
  <cols>
    <col min="1" max="1" width="10.5703125" customWidth="1"/>
    <col min="2" max="2" width="12.140625" customWidth="1"/>
    <col min="3" max="3" width="17.5703125" customWidth="1"/>
    <col min="4" max="4" width="27.28515625" bestFit="1" customWidth="1"/>
    <col min="17" max="17" width="27.28515625" bestFit="1" customWidth="1"/>
  </cols>
  <sheetData>
    <row r="1" spans="1:26" x14ac:dyDescent="0.25">
      <c r="B1" t="s">
        <v>24</v>
      </c>
      <c r="C1" t="s">
        <v>25</v>
      </c>
      <c r="D1" t="s">
        <v>28</v>
      </c>
      <c r="E1" t="s">
        <v>26</v>
      </c>
      <c r="F1" t="s">
        <v>49</v>
      </c>
      <c r="G1" t="s">
        <v>49</v>
      </c>
      <c r="H1" t="s">
        <v>50</v>
      </c>
      <c r="I1" t="s">
        <v>50</v>
      </c>
      <c r="J1" t="s">
        <v>51</v>
      </c>
      <c r="K1" t="s">
        <v>51</v>
      </c>
      <c r="L1" t="s">
        <v>52</v>
      </c>
      <c r="M1" t="s">
        <v>52</v>
      </c>
      <c r="N1" t="s">
        <v>14</v>
      </c>
      <c r="O1" t="s">
        <v>24</v>
      </c>
      <c r="P1" t="s">
        <v>25</v>
      </c>
      <c r="Q1" t="s">
        <v>28</v>
      </c>
      <c r="R1" t="s">
        <v>26</v>
      </c>
      <c r="S1" t="s">
        <v>53</v>
      </c>
      <c r="T1" t="s">
        <v>53</v>
      </c>
      <c r="U1" t="s">
        <v>54</v>
      </c>
      <c r="V1" t="s">
        <v>54</v>
      </c>
      <c r="W1" t="s">
        <v>55</v>
      </c>
      <c r="X1" t="s">
        <v>55</v>
      </c>
      <c r="Y1" t="s">
        <v>56</v>
      </c>
      <c r="Z1" t="s">
        <v>56</v>
      </c>
    </row>
    <row r="2" spans="1:26" x14ac:dyDescent="0.25">
      <c r="E2" t="s">
        <v>16</v>
      </c>
      <c r="F2" t="s">
        <v>27</v>
      </c>
      <c r="G2" t="s">
        <v>15</v>
      </c>
      <c r="H2" t="s">
        <v>27</v>
      </c>
      <c r="I2" t="s">
        <v>15</v>
      </c>
      <c r="J2" t="s">
        <v>27</v>
      </c>
      <c r="K2" t="s">
        <v>15</v>
      </c>
      <c r="L2" t="s">
        <v>27</v>
      </c>
      <c r="M2" t="s">
        <v>15</v>
      </c>
      <c r="R2" t="s">
        <v>16</v>
      </c>
      <c r="S2" t="s">
        <v>27</v>
      </c>
      <c r="T2" t="s">
        <v>15</v>
      </c>
      <c r="U2" t="s">
        <v>27</v>
      </c>
      <c r="V2" t="s">
        <v>15</v>
      </c>
      <c r="W2" t="s">
        <v>27</v>
      </c>
      <c r="X2" t="s">
        <v>15</v>
      </c>
      <c r="Y2" t="s">
        <v>27</v>
      </c>
      <c r="Z2" t="s">
        <v>15</v>
      </c>
    </row>
    <row r="3" spans="1:26" x14ac:dyDescent="0.25">
      <c r="A3" t="s">
        <v>31</v>
      </c>
      <c r="B3" s="3">
        <v>1</v>
      </c>
      <c r="C3" t="s">
        <v>10</v>
      </c>
      <c r="D3" t="s">
        <v>0</v>
      </c>
      <c r="E3" s="7">
        <v>3765</v>
      </c>
      <c r="F3" s="8">
        <v>11.69</v>
      </c>
      <c r="G3" s="8">
        <v>3779.69</v>
      </c>
      <c r="H3" s="8">
        <v>3.4</v>
      </c>
      <c r="I3" s="8">
        <v>3780.09</v>
      </c>
      <c r="J3" s="8">
        <v>7</v>
      </c>
      <c r="K3" s="8">
        <v>3787.09</v>
      </c>
      <c r="L3" s="8">
        <v>103.36</v>
      </c>
      <c r="M3" s="8">
        <v>3890.45</v>
      </c>
      <c r="N3" t="s">
        <v>31</v>
      </c>
      <c r="O3" s="3">
        <v>1</v>
      </c>
      <c r="P3" t="s">
        <v>10</v>
      </c>
      <c r="Q3" t="s">
        <v>0</v>
      </c>
      <c r="R3" s="7">
        <v>3765</v>
      </c>
      <c r="S3" s="8">
        <v>49.17</v>
      </c>
      <c r="T3" s="9">
        <v>3939.62</v>
      </c>
      <c r="U3" s="5">
        <v>144.12</v>
      </c>
      <c r="V3" s="14">
        <v>4083.74</v>
      </c>
      <c r="W3" s="14">
        <v>635.84</v>
      </c>
      <c r="X3" s="14">
        <v>4719.58</v>
      </c>
      <c r="Y3" s="14">
        <v>61.07</v>
      </c>
      <c r="Z3" s="14">
        <v>4780.6499999999996</v>
      </c>
    </row>
    <row r="4" spans="1:26" x14ac:dyDescent="0.25">
      <c r="A4" t="s">
        <v>32</v>
      </c>
      <c r="B4" s="3">
        <v>2</v>
      </c>
      <c r="C4" t="s">
        <v>38</v>
      </c>
      <c r="D4" t="s">
        <v>5</v>
      </c>
      <c r="E4" s="7">
        <v>1661</v>
      </c>
      <c r="F4" s="8">
        <v>3.85</v>
      </c>
      <c r="G4" s="8">
        <v>1664.85</v>
      </c>
      <c r="H4" s="8">
        <v>1</v>
      </c>
      <c r="I4" s="8">
        <v>1665.85</v>
      </c>
      <c r="J4" s="8">
        <v>36</v>
      </c>
      <c r="K4" s="8">
        <v>1701.85</v>
      </c>
      <c r="L4" s="8">
        <v>31</v>
      </c>
      <c r="M4" s="8">
        <v>1732.85</v>
      </c>
      <c r="N4" t="s">
        <v>32</v>
      </c>
      <c r="O4" s="3">
        <v>2</v>
      </c>
      <c r="P4" t="s">
        <v>38</v>
      </c>
      <c r="Q4" t="s">
        <v>5</v>
      </c>
      <c r="R4" s="7">
        <v>1661</v>
      </c>
      <c r="S4" s="8">
        <v>121.12</v>
      </c>
      <c r="T4" s="9">
        <v>1853.97</v>
      </c>
      <c r="U4" s="5">
        <v>85.12</v>
      </c>
      <c r="V4" s="14">
        <v>1939.09</v>
      </c>
      <c r="W4" s="14">
        <v>38.22</v>
      </c>
      <c r="X4" s="14">
        <v>1977.31</v>
      </c>
      <c r="Y4" s="14">
        <v>22</v>
      </c>
      <c r="Z4" s="14">
        <v>1999.31</v>
      </c>
    </row>
    <row r="5" spans="1:26" x14ac:dyDescent="0.25">
      <c r="A5" t="s">
        <v>32</v>
      </c>
      <c r="B5" s="3">
        <v>3</v>
      </c>
      <c r="C5" t="s">
        <v>39</v>
      </c>
      <c r="D5" t="s">
        <v>0</v>
      </c>
      <c r="E5" s="7">
        <v>802</v>
      </c>
      <c r="F5" s="8">
        <v>1.26</v>
      </c>
      <c r="G5" s="8">
        <v>803.26</v>
      </c>
      <c r="H5" s="8">
        <v>1.1499999999999999</v>
      </c>
      <c r="I5" s="8">
        <v>804.41</v>
      </c>
      <c r="J5" s="8">
        <v>3</v>
      </c>
      <c r="K5" s="8">
        <v>807.41</v>
      </c>
      <c r="L5" s="8">
        <v>46.17</v>
      </c>
      <c r="M5" s="8">
        <v>853.58</v>
      </c>
      <c r="N5" t="s">
        <v>32</v>
      </c>
      <c r="O5" s="3">
        <v>3</v>
      </c>
      <c r="P5" t="s">
        <v>39</v>
      </c>
      <c r="Q5" t="s">
        <v>0</v>
      </c>
      <c r="R5" s="7">
        <v>802</v>
      </c>
      <c r="S5" s="8">
        <v>25.05</v>
      </c>
      <c r="T5" s="9">
        <v>878.63</v>
      </c>
      <c r="U5" s="5">
        <v>103.19</v>
      </c>
      <c r="V5" s="14">
        <v>981.82</v>
      </c>
      <c r="W5" s="14">
        <v>-981.82</v>
      </c>
      <c r="X5" s="14">
        <v>0</v>
      </c>
      <c r="Y5" s="14">
        <v>0</v>
      </c>
      <c r="Z5" s="14">
        <v>0</v>
      </c>
    </row>
    <row r="6" spans="1:26" x14ac:dyDescent="0.25">
      <c r="A6" t="s">
        <v>32</v>
      </c>
      <c r="B6" s="3">
        <v>4</v>
      </c>
      <c r="C6" t="s">
        <v>40</v>
      </c>
      <c r="D6" t="s">
        <v>1</v>
      </c>
      <c r="E6" s="7">
        <v>2587</v>
      </c>
      <c r="F6" s="8">
        <v>0.28000000000000003</v>
      </c>
      <c r="G6" s="8">
        <v>2587.2800000000002</v>
      </c>
      <c r="H6" s="8">
        <v>0.05</v>
      </c>
      <c r="I6" s="8">
        <v>2587.33</v>
      </c>
      <c r="J6" s="8">
        <v>0</v>
      </c>
      <c r="K6" s="8">
        <v>2587.33</v>
      </c>
      <c r="L6" s="8">
        <v>13.12</v>
      </c>
      <c r="M6" s="8">
        <v>2600.4499999999998</v>
      </c>
      <c r="N6" t="s">
        <v>32</v>
      </c>
      <c r="O6" s="3">
        <v>4</v>
      </c>
      <c r="P6" t="s">
        <v>40</v>
      </c>
      <c r="Q6" t="s">
        <v>1</v>
      </c>
      <c r="R6" s="7">
        <v>2587</v>
      </c>
      <c r="S6" s="8">
        <v>4</v>
      </c>
      <c r="T6" s="9">
        <v>2604.4499999999998</v>
      </c>
      <c r="U6" s="5">
        <v>3</v>
      </c>
      <c r="V6" s="14">
        <v>2607.4499999999998</v>
      </c>
      <c r="W6" s="14">
        <v>10.119999999999999</v>
      </c>
      <c r="X6" s="14">
        <v>2617.5700000000002</v>
      </c>
      <c r="Y6" s="14">
        <v>1217</v>
      </c>
      <c r="Z6" s="14">
        <v>3834.57</v>
      </c>
    </row>
    <row r="7" spans="1:26" x14ac:dyDescent="0.25">
      <c r="A7" t="s">
        <v>32</v>
      </c>
      <c r="B7" s="3">
        <v>5</v>
      </c>
      <c r="C7" t="s">
        <v>41</v>
      </c>
      <c r="D7" t="s">
        <v>47</v>
      </c>
      <c r="E7" s="7">
        <v>384</v>
      </c>
      <c r="F7" s="8">
        <v>0.42</v>
      </c>
      <c r="G7" s="8">
        <v>384.42</v>
      </c>
      <c r="H7" s="8">
        <v>0.5</v>
      </c>
      <c r="I7" s="8">
        <v>384.92</v>
      </c>
      <c r="J7" s="8">
        <v>15</v>
      </c>
      <c r="K7" s="8">
        <v>399.92</v>
      </c>
      <c r="L7" s="8">
        <v>9</v>
      </c>
      <c r="M7" s="8">
        <v>408.92</v>
      </c>
      <c r="N7" t="s">
        <v>32</v>
      </c>
      <c r="O7" s="3">
        <v>5</v>
      </c>
      <c r="P7" t="s">
        <v>41</v>
      </c>
      <c r="Q7" t="s">
        <v>47</v>
      </c>
      <c r="R7" s="7">
        <v>384</v>
      </c>
      <c r="S7" s="8">
        <v>-408.92</v>
      </c>
      <c r="T7" s="9">
        <v>0</v>
      </c>
      <c r="U7" s="5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</row>
    <row r="8" spans="1:26" x14ac:dyDescent="0.25">
      <c r="A8" t="s">
        <v>32</v>
      </c>
      <c r="B8" s="3">
        <v>6</v>
      </c>
      <c r="C8" t="s">
        <v>11</v>
      </c>
      <c r="D8" t="s">
        <v>48</v>
      </c>
      <c r="E8" s="7">
        <v>586</v>
      </c>
      <c r="F8" s="8">
        <v>0.63</v>
      </c>
      <c r="G8" s="8">
        <v>586.63</v>
      </c>
      <c r="H8" s="8">
        <v>0.4</v>
      </c>
      <c r="I8" s="8">
        <v>587.03</v>
      </c>
      <c r="J8" s="8">
        <v>3.07</v>
      </c>
      <c r="K8" s="8">
        <v>590.1</v>
      </c>
      <c r="L8" s="8">
        <v>17.14</v>
      </c>
      <c r="M8" s="8">
        <v>607.24</v>
      </c>
      <c r="N8" t="s">
        <v>32</v>
      </c>
      <c r="O8" s="3">
        <v>6</v>
      </c>
      <c r="P8" t="s">
        <v>11</v>
      </c>
      <c r="Q8" t="s">
        <v>48</v>
      </c>
      <c r="R8" s="7">
        <v>586</v>
      </c>
      <c r="S8" s="8">
        <v>37.14</v>
      </c>
      <c r="T8" s="9">
        <v>644.38</v>
      </c>
      <c r="U8" s="5">
        <v>-644.38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</row>
    <row r="9" spans="1:26" x14ac:dyDescent="0.25">
      <c r="A9" t="s">
        <v>32</v>
      </c>
      <c r="B9" s="3">
        <v>7</v>
      </c>
      <c r="C9" t="s">
        <v>42</v>
      </c>
      <c r="D9" t="s">
        <v>7</v>
      </c>
      <c r="E9" s="7">
        <v>1471</v>
      </c>
      <c r="F9" s="8">
        <v>0.21</v>
      </c>
      <c r="G9" s="8">
        <v>1471.21</v>
      </c>
      <c r="H9" s="8">
        <v>0.15</v>
      </c>
      <c r="I9" s="8">
        <v>1471.36</v>
      </c>
      <c r="J9" s="8">
        <v>2</v>
      </c>
      <c r="K9" s="8">
        <v>1473.36</v>
      </c>
      <c r="L9" s="8">
        <v>30.05</v>
      </c>
      <c r="M9" s="8">
        <v>1503.41</v>
      </c>
      <c r="N9" t="s">
        <v>32</v>
      </c>
      <c r="O9" s="3">
        <v>7</v>
      </c>
      <c r="P9" t="s">
        <v>42</v>
      </c>
      <c r="Q9" t="s">
        <v>7</v>
      </c>
      <c r="R9" s="7">
        <v>1471</v>
      </c>
      <c r="S9" s="8">
        <v>9</v>
      </c>
      <c r="T9" s="9">
        <v>1512.41</v>
      </c>
      <c r="U9" s="5">
        <v>5</v>
      </c>
      <c r="V9" s="14">
        <v>1517.41</v>
      </c>
      <c r="W9" s="14">
        <v>9</v>
      </c>
      <c r="X9" s="14">
        <v>1526.41</v>
      </c>
      <c r="Y9" s="14">
        <v>-1526.41</v>
      </c>
      <c r="Z9" s="14">
        <v>0</v>
      </c>
    </row>
    <row r="10" spans="1:26" x14ac:dyDescent="0.25">
      <c r="A10" t="s">
        <v>33</v>
      </c>
      <c r="B10" s="3">
        <v>8</v>
      </c>
      <c r="C10" t="s">
        <v>12</v>
      </c>
      <c r="D10" t="s">
        <v>3</v>
      </c>
      <c r="E10" s="7">
        <v>5343</v>
      </c>
      <c r="F10" s="8">
        <v>-393</v>
      </c>
      <c r="G10" s="8">
        <v>4950</v>
      </c>
      <c r="H10" s="8">
        <v>0</v>
      </c>
      <c r="I10" s="8">
        <v>4950</v>
      </c>
      <c r="J10" s="8">
        <v>0</v>
      </c>
      <c r="K10" s="8">
        <v>4950</v>
      </c>
      <c r="L10" s="8">
        <v>0</v>
      </c>
      <c r="M10" s="8">
        <v>4950</v>
      </c>
      <c r="N10" t="s">
        <v>33</v>
      </c>
      <c r="O10" s="3">
        <v>8</v>
      </c>
      <c r="P10" t="s">
        <v>12</v>
      </c>
      <c r="Q10" t="s">
        <v>3</v>
      </c>
      <c r="R10" s="7">
        <v>5343</v>
      </c>
      <c r="S10" s="8">
        <v>0</v>
      </c>
      <c r="T10" s="9">
        <v>4950</v>
      </c>
      <c r="U10" s="5">
        <v>0</v>
      </c>
      <c r="V10" s="14">
        <v>4950</v>
      </c>
      <c r="W10" s="14">
        <v>0</v>
      </c>
      <c r="X10" s="14">
        <v>4950</v>
      </c>
      <c r="Y10" s="14">
        <v>0</v>
      </c>
      <c r="Z10" s="14">
        <v>4950</v>
      </c>
    </row>
    <row r="11" spans="1:26" x14ac:dyDescent="0.25">
      <c r="A11" t="s">
        <v>34</v>
      </c>
      <c r="B11" s="3">
        <v>9</v>
      </c>
      <c r="C11" t="s">
        <v>43</v>
      </c>
      <c r="D11" t="s">
        <v>3</v>
      </c>
      <c r="E11" s="7">
        <v>4481</v>
      </c>
      <c r="F11" s="8">
        <v>106.96</v>
      </c>
      <c r="G11" s="8">
        <v>4587.96</v>
      </c>
      <c r="H11" s="8">
        <v>17</v>
      </c>
      <c r="I11" s="8">
        <v>4606.96</v>
      </c>
      <c r="J11" s="8">
        <v>8.1199999999999992</v>
      </c>
      <c r="K11" s="8">
        <v>4613.08</v>
      </c>
      <c r="L11" s="8">
        <v>32.42</v>
      </c>
      <c r="M11" s="8">
        <v>4645.5</v>
      </c>
      <c r="N11" t="s">
        <v>34</v>
      </c>
      <c r="O11" s="3">
        <v>9</v>
      </c>
      <c r="P11" t="s">
        <v>43</v>
      </c>
      <c r="Q11" t="s">
        <v>3</v>
      </c>
      <c r="R11" s="7">
        <v>4481</v>
      </c>
      <c r="S11" s="8">
        <v>37.1</v>
      </c>
      <c r="T11" s="9">
        <v>4682.6000000000004</v>
      </c>
      <c r="U11" s="5">
        <v>53.24</v>
      </c>
      <c r="V11" s="14">
        <v>4735.84</v>
      </c>
      <c r="W11" s="14">
        <v>101.38</v>
      </c>
      <c r="X11" s="14">
        <v>4837.22</v>
      </c>
      <c r="Y11" s="14">
        <v>11.12</v>
      </c>
      <c r="Z11" s="14">
        <v>4848.34</v>
      </c>
    </row>
    <row r="12" spans="1:26" x14ac:dyDescent="0.25">
      <c r="A12" t="s">
        <v>35</v>
      </c>
      <c r="B12" s="3">
        <v>10</v>
      </c>
      <c r="C12" t="s">
        <v>44</v>
      </c>
      <c r="D12" t="s">
        <v>3</v>
      </c>
      <c r="E12" s="7">
        <v>5239</v>
      </c>
      <c r="F12" s="8">
        <v>0</v>
      </c>
      <c r="G12" s="8">
        <v>5239</v>
      </c>
      <c r="H12" s="8">
        <v>-289</v>
      </c>
      <c r="I12" s="8">
        <v>4950</v>
      </c>
      <c r="J12" s="8">
        <v>0</v>
      </c>
      <c r="K12" s="8">
        <v>4950</v>
      </c>
      <c r="L12" s="8">
        <v>0</v>
      </c>
      <c r="M12" s="8">
        <v>4950</v>
      </c>
      <c r="N12" t="s">
        <v>35</v>
      </c>
      <c r="O12" s="3">
        <v>10</v>
      </c>
      <c r="P12" t="s">
        <v>44</v>
      </c>
      <c r="Q12" t="s">
        <v>3</v>
      </c>
      <c r="R12" s="7">
        <v>5239</v>
      </c>
      <c r="S12" s="8">
        <v>0</v>
      </c>
      <c r="T12" s="9">
        <v>4950</v>
      </c>
      <c r="U12" s="5">
        <v>0</v>
      </c>
      <c r="V12" s="14">
        <v>4950</v>
      </c>
      <c r="W12" s="14">
        <v>0</v>
      </c>
      <c r="X12" s="14">
        <v>4950</v>
      </c>
      <c r="Y12" s="14">
        <v>0</v>
      </c>
      <c r="Z12" s="14">
        <v>4950</v>
      </c>
    </row>
    <row r="13" spans="1:26" x14ac:dyDescent="0.25">
      <c r="A13" t="s">
        <v>32</v>
      </c>
      <c r="B13" s="3">
        <v>11</v>
      </c>
      <c r="C13" t="s">
        <v>57</v>
      </c>
      <c r="D13" t="s">
        <v>4</v>
      </c>
      <c r="E13" s="7">
        <v>365</v>
      </c>
      <c r="F13" s="8">
        <v>2.66</v>
      </c>
      <c r="G13" s="8">
        <v>367.66</v>
      </c>
      <c r="H13" s="8">
        <v>1.1000000000000001</v>
      </c>
      <c r="I13" s="8">
        <v>368.76</v>
      </c>
      <c r="J13" s="8">
        <v>2</v>
      </c>
      <c r="K13" s="8">
        <v>370.76</v>
      </c>
      <c r="L13" s="8">
        <v>-370.76</v>
      </c>
      <c r="M13" s="8">
        <v>0</v>
      </c>
      <c r="N13" t="s">
        <v>32</v>
      </c>
      <c r="O13" s="3">
        <v>11</v>
      </c>
      <c r="P13" t="s">
        <v>57</v>
      </c>
      <c r="Q13" t="s">
        <v>4</v>
      </c>
      <c r="R13" s="7">
        <v>365</v>
      </c>
      <c r="S13" s="8">
        <v>0</v>
      </c>
      <c r="T13" s="9">
        <v>0</v>
      </c>
      <c r="U13" s="5">
        <v>0</v>
      </c>
      <c r="V13" s="14">
        <v>0</v>
      </c>
      <c r="W13" s="14">
        <v>0</v>
      </c>
      <c r="X13" s="14">
        <v>0</v>
      </c>
      <c r="Y13" s="14">
        <v>0</v>
      </c>
      <c r="Z13" s="14">
        <v>0</v>
      </c>
    </row>
    <row r="14" spans="1:26" x14ac:dyDescent="0.25">
      <c r="A14" t="s">
        <v>32</v>
      </c>
      <c r="B14" s="3">
        <v>12</v>
      </c>
      <c r="C14" t="s">
        <v>45</v>
      </c>
      <c r="D14" t="s">
        <v>6</v>
      </c>
      <c r="E14" s="7">
        <v>122</v>
      </c>
      <c r="F14" s="8">
        <v>0.77</v>
      </c>
      <c r="G14" s="8">
        <v>122.77</v>
      </c>
      <c r="H14" s="8">
        <v>0.15</v>
      </c>
      <c r="I14" s="8">
        <v>122.92</v>
      </c>
      <c r="J14" s="8">
        <v>-122.92</v>
      </c>
      <c r="K14" s="8">
        <v>0</v>
      </c>
      <c r="L14" s="8">
        <v>0</v>
      </c>
      <c r="M14" s="8">
        <v>0</v>
      </c>
      <c r="N14" t="s">
        <v>32</v>
      </c>
      <c r="O14" s="3">
        <v>12</v>
      </c>
      <c r="P14" t="s">
        <v>45</v>
      </c>
      <c r="Q14" t="s">
        <v>6</v>
      </c>
      <c r="R14" s="7">
        <v>122</v>
      </c>
      <c r="S14" s="8">
        <v>0</v>
      </c>
      <c r="T14" s="9">
        <v>0</v>
      </c>
      <c r="U14" s="5">
        <v>0</v>
      </c>
      <c r="V14" s="14">
        <v>0</v>
      </c>
      <c r="W14" s="14">
        <v>0</v>
      </c>
      <c r="X14" s="14">
        <v>0</v>
      </c>
      <c r="Y14" s="14">
        <v>0</v>
      </c>
      <c r="Z14" s="14">
        <v>0</v>
      </c>
    </row>
    <row r="15" spans="1:26" x14ac:dyDescent="0.25">
      <c r="A15" t="s">
        <v>36</v>
      </c>
      <c r="B15" s="3">
        <v>13</v>
      </c>
      <c r="C15" t="s">
        <v>13</v>
      </c>
      <c r="D15" t="s">
        <v>2</v>
      </c>
      <c r="E15" s="7">
        <v>4116</v>
      </c>
      <c r="F15" s="8">
        <v>224.28</v>
      </c>
      <c r="G15" s="8">
        <v>4340.28</v>
      </c>
      <c r="H15" s="8">
        <v>10.6</v>
      </c>
      <c r="I15" s="8">
        <v>4350.88</v>
      </c>
      <c r="J15" s="8">
        <v>7.31</v>
      </c>
      <c r="K15" s="8">
        <v>4358.1899999999996</v>
      </c>
      <c r="L15" s="8">
        <v>19.21</v>
      </c>
      <c r="M15" s="8">
        <v>4377.3999999999996</v>
      </c>
      <c r="N15" t="s">
        <v>36</v>
      </c>
      <c r="O15" s="3">
        <v>13</v>
      </c>
      <c r="P15" t="s">
        <v>13</v>
      </c>
      <c r="Q15" t="s">
        <v>2</v>
      </c>
      <c r="R15" s="7">
        <v>4116</v>
      </c>
      <c r="S15" s="8">
        <v>17.07</v>
      </c>
      <c r="T15" s="9">
        <v>4394.47</v>
      </c>
      <c r="U15" s="5">
        <v>13</v>
      </c>
      <c r="V15" s="14">
        <v>4407.47</v>
      </c>
      <c r="W15" s="14">
        <v>16.47</v>
      </c>
      <c r="X15" s="14">
        <v>4423.9399999999996</v>
      </c>
      <c r="Y15" s="14">
        <v>10.050000000000001</v>
      </c>
      <c r="Z15" s="14">
        <v>4433.99</v>
      </c>
    </row>
    <row r="16" spans="1:26" x14ac:dyDescent="0.25">
      <c r="A16" t="s">
        <v>37</v>
      </c>
      <c r="B16" s="3">
        <v>14</v>
      </c>
      <c r="C16" t="s">
        <v>46</v>
      </c>
      <c r="D16" t="s">
        <v>2</v>
      </c>
      <c r="E16" s="7">
        <v>3723</v>
      </c>
      <c r="F16" s="8">
        <v>14.35</v>
      </c>
      <c r="G16" s="8">
        <v>3737.35</v>
      </c>
      <c r="H16" s="8">
        <v>223.15</v>
      </c>
      <c r="I16" s="8">
        <v>3960.5</v>
      </c>
      <c r="J16" s="8">
        <v>11.28</v>
      </c>
      <c r="K16" s="8">
        <v>3971.78</v>
      </c>
      <c r="L16" s="8">
        <v>24.61</v>
      </c>
      <c r="M16" s="8">
        <v>3996.39</v>
      </c>
      <c r="N16" t="s">
        <v>37</v>
      </c>
      <c r="O16" s="3">
        <v>14</v>
      </c>
      <c r="P16" t="s">
        <v>46</v>
      </c>
      <c r="Q16" t="s">
        <v>2</v>
      </c>
      <c r="R16" s="7">
        <v>3723</v>
      </c>
      <c r="S16" s="8">
        <v>20.22</v>
      </c>
      <c r="T16" s="9">
        <v>4016.61</v>
      </c>
      <c r="U16" s="5">
        <v>13.12</v>
      </c>
      <c r="V16" s="14">
        <v>4029.73</v>
      </c>
      <c r="W16" s="14">
        <v>22.12</v>
      </c>
      <c r="X16" s="14">
        <v>4051.85</v>
      </c>
      <c r="Y16" s="14">
        <v>3.05</v>
      </c>
      <c r="Z16" s="14">
        <v>4054.9</v>
      </c>
    </row>
    <row r="17" spans="2:26" x14ac:dyDescent="0.25">
      <c r="D17" t="s">
        <v>8</v>
      </c>
      <c r="E17" s="7">
        <v>0</v>
      </c>
      <c r="F17" s="8">
        <v>25.64</v>
      </c>
      <c r="G17" s="8">
        <v>25.64</v>
      </c>
      <c r="H17" s="8">
        <v>30.35</v>
      </c>
      <c r="I17" s="8">
        <v>55.99</v>
      </c>
      <c r="J17" s="8">
        <v>28.14</v>
      </c>
      <c r="K17" s="8">
        <v>84.13</v>
      </c>
      <c r="L17" s="8">
        <v>44.68</v>
      </c>
      <c r="M17" s="8">
        <v>128.81</v>
      </c>
      <c r="Q17" t="s">
        <v>8</v>
      </c>
      <c r="R17" s="7">
        <v>0</v>
      </c>
      <c r="S17" s="8">
        <v>89.05</v>
      </c>
      <c r="T17" s="9">
        <v>217.86</v>
      </c>
      <c r="U17" s="5">
        <v>224.59</v>
      </c>
      <c r="V17" s="14">
        <v>442.45</v>
      </c>
      <c r="W17" s="14">
        <v>148.66999999999999</v>
      </c>
      <c r="X17" s="14">
        <v>591.12</v>
      </c>
      <c r="Y17" s="14">
        <v>202.12</v>
      </c>
      <c r="Z17" s="14">
        <v>793.24</v>
      </c>
    </row>
    <row r="18" spans="2:26" x14ac:dyDescent="0.25">
      <c r="D18" s="6" t="s">
        <v>9</v>
      </c>
      <c r="E18" s="7">
        <v>34645</v>
      </c>
      <c r="F18" s="7">
        <v>0</v>
      </c>
      <c r="G18" s="7">
        <v>34645</v>
      </c>
      <c r="H18" s="7">
        <v>0</v>
      </c>
      <c r="I18" s="7">
        <v>34645</v>
      </c>
      <c r="J18" s="7">
        <v>0</v>
      </c>
      <c r="K18" s="7">
        <v>34645</v>
      </c>
      <c r="L18" s="7">
        <v>0</v>
      </c>
      <c r="M18" s="7">
        <v>34645</v>
      </c>
      <c r="Q18" s="6" t="s">
        <v>9</v>
      </c>
      <c r="R18" s="7">
        <v>34645</v>
      </c>
      <c r="S18" s="7">
        <v>0</v>
      </c>
      <c r="T18" s="7">
        <v>34645</v>
      </c>
      <c r="U18" s="15">
        <v>0</v>
      </c>
      <c r="V18" s="6">
        <v>34645</v>
      </c>
      <c r="W18" s="6">
        <v>0</v>
      </c>
      <c r="X18" s="6">
        <v>34645</v>
      </c>
      <c r="Y18" s="6">
        <v>0</v>
      </c>
      <c r="Z18" s="6">
        <v>34645</v>
      </c>
    </row>
    <row r="19" spans="2:26" x14ac:dyDescent="0.25">
      <c r="E19" s="2">
        <f>SUM(E3:E17)-E18</f>
        <v>0</v>
      </c>
      <c r="F19" s="2">
        <f>SUM(F3:F17)-F18</f>
        <v>0</v>
      </c>
      <c r="G19" s="2">
        <v>0</v>
      </c>
      <c r="H19" s="2">
        <v>0</v>
      </c>
      <c r="I19" s="2">
        <v>0</v>
      </c>
      <c r="J19" s="2">
        <f t="shared" ref="J19:M19" si="0">SUM(J3:J17)-J18</f>
        <v>0</v>
      </c>
      <c r="K19" s="2">
        <f t="shared" si="0"/>
        <v>0</v>
      </c>
      <c r="L19" s="2">
        <f t="shared" si="0"/>
        <v>6.3948846218409017E-14</v>
      </c>
      <c r="M19" s="2">
        <f t="shared" si="0"/>
        <v>0</v>
      </c>
      <c r="Q19" s="4"/>
      <c r="R19" s="2">
        <f>SUM(R3:R17)-R18</f>
        <v>0</v>
      </c>
      <c r="S19" s="2">
        <f t="shared" ref="S19:T19" si="1">SUM(S3:S17)-S18</f>
        <v>0</v>
      </c>
      <c r="T19" s="2">
        <f t="shared" si="1"/>
        <v>0</v>
      </c>
      <c r="U19" s="2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</row>
    <row r="20" spans="2:26" x14ac:dyDescent="0.25">
      <c r="E20" s="1"/>
    </row>
    <row r="21" spans="2:26" x14ac:dyDescent="0.25">
      <c r="B21" s="11" t="s">
        <v>30</v>
      </c>
      <c r="C21" t="s">
        <v>23</v>
      </c>
      <c r="D21" t="s">
        <v>17</v>
      </c>
      <c r="E21" s="10">
        <v>61520</v>
      </c>
      <c r="U21" s="4"/>
    </row>
    <row r="22" spans="2:26" x14ac:dyDescent="0.25">
      <c r="B22" s="11" t="s">
        <v>30</v>
      </c>
      <c r="C22" t="s">
        <v>23</v>
      </c>
      <c r="D22" t="s">
        <v>18</v>
      </c>
      <c r="E22" s="10">
        <v>35618</v>
      </c>
    </row>
    <row r="23" spans="2:26" x14ac:dyDescent="0.25">
      <c r="B23" s="11" t="s">
        <v>30</v>
      </c>
      <c r="C23" t="s">
        <v>23</v>
      </c>
      <c r="D23" t="s">
        <v>19</v>
      </c>
      <c r="E23" s="10">
        <v>6</v>
      </c>
    </row>
    <row r="24" spans="2:26" x14ac:dyDescent="0.25">
      <c r="B24" s="11" t="s">
        <v>30</v>
      </c>
      <c r="C24" t="s">
        <v>23</v>
      </c>
      <c r="D24" t="s">
        <v>20</v>
      </c>
      <c r="E24" s="10">
        <v>34645</v>
      </c>
    </row>
    <row r="25" spans="2:26" x14ac:dyDescent="0.25">
      <c r="B25" s="11" t="s">
        <v>30</v>
      </c>
      <c r="C25" t="s">
        <v>23</v>
      </c>
      <c r="D25" t="s">
        <v>21</v>
      </c>
      <c r="E25" s="10">
        <v>973</v>
      </c>
    </row>
    <row r="26" spans="2:26" x14ac:dyDescent="0.25">
      <c r="B26" s="11" t="s">
        <v>30</v>
      </c>
      <c r="C26" t="s">
        <v>23</v>
      </c>
      <c r="D26" t="s">
        <v>29</v>
      </c>
      <c r="E26" s="12">
        <v>0.57899999999999996</v>
      </c>
    </row>
    <row r="27" spans="2:26" x14ac:dyDescent="0.25">
      <c r="B27" s="11" t="s">
        <v>30</v>
      </c>
      <c r="C27" t="s">
        <v>23</v>
      </c>
      <c r="D27" t="s">
        <v>22</v>
      </c>
      <c r="E27" s="10">
        <v>4950</v>
      </c>
    </row>
    <row r="29" spans="2:26" x14ac:dyDescent="0.25">
      <c r="E29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Queen's University of Belfast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Hardy</dc:creator>
  <cp:lastModifiedBy>Nicholas</cp:lastModifiedBy>
  <dcterms:created xsi:type="dcterms:W3CDTF">2010-03-09T13:54:32Z</dcterms:created>
  <dcterms:modified xsi:type="dcterms:W3CDTF">2013-06-02T09:51:53Z</dcterms:modified>
</cp:coreProperties>
</file>